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600" windowHeight="9495"/>
  </bookViews>
  <sheets>
    <sheet name="Travel" sheetId="1" r:id="rId1"/>
    <sheet name="Hospitality" sheetId="2" r:id="rId2"/>
    <sheet name="Other" sheetId="3" r:id="rId3"/>
    <sheet name="Gifts" sheetId="4" r:id="rId4"/>
    <sheet name="Sheet1" sheetId="5" r:id="rId5"/>
  </sheets>
  <definedNames>
    <definedName name="_xlnm.Print_Area" localSheetId="1">Hospitality!$A$2:$E$32</definedName>
  </definedNames>
  <calcPr calcId="145621"/>
</workbook>
</file>

<file path=xl/calcChain.xml><?xml version="1.0" encoding="utf-8"?>
<calcChain xmlns="http://schemas.openxmlformats.org/spreadsheetml/2006/main">
  <c r="B94" i="1" l="1"/>
  <c r="B115" i="1" l="1"/>
  <c r="B13" i="3" l="1"/>
  <c r="B24" i="2"/>
  <c r="B10" i="1"/>
  <c r="B18" i="1" l="1"/>
  <c r="B118" i="1" s="1"/>
  <c r="B18" i="3" l="1"/>
</calcChain>
</file>

<file path=xl/sharedStrings.xml><?xml version="1.0" encoding="utf-8"?>
<sst xmlns="http://schemas.openxmlformats.org/spreadsheetml/2006/main" count="408" uniqueCount="155">
  <si>
    <t>International Travel</t>
  </si>
  <si>
    <t>Credit Card expenses</t>
  </si>
  <si>
    <t>Date</t>
  </si>
  <si>
    <t>Amount (NZ$)</t>
  </si>
  <si>
    <t xml:space="preserve">Purpose (eg, attending conference on...) </t>
  </si>
  <si>
    <t>Nature (eg, hotel costs, travel, etc)</t>
  </si>
  <si>
    <t>Location/s</t>
  </si>
  <si>
    <t>DomesticTravel</t>
  </si>
  <si>
    <t xml:space="preserve">Purpose (eg, visiting district offices ...) 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</si>
  <si>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</si>
  <si>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</si>
  <si>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</si>
  <si>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</si>
  <si>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</si>
  <si>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</si>
  <si>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Gifts &amp; Hospitality accepted (over $100 in estimated value)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</si>
  <si>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</si>
  <si>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</si>
  <si>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</si>
  <si>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</si>
  <si>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</si>
  <si>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</si>
  <si>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</si>
  <si>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</si>
  <si>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Real Estate Agents Authority</t>
  </si>
  <si>
    <t>Wellington</t>
  </si>
  <si>
    <t>Non-Credit Card expenses</t>
  </si>
  <si>
    <t>NIL</t>
  </si>
  <si>
    <t>Name of CE:  Kevin Lampen-Smith</t>
  </si>
  <si>
    <t xml:space="preserve">Total travel expenses </t>
  </si>
  <si>
    <t xml:space="preserve">Total hospitality expenses </t>
  </si>
  <si>
    <t xml:space="preserve">Chief executive expenses, gifts and hospitality </t>
  </si>
  <si>
    <t>Total other expenses</t>
  </si>
  <si>
    <t>Coffee with potential senior manager</t>
  </si>
  <si>
    <t>Meeting with potential senior manager</t>
  </si>
  <si>
    <t>01/07/2016 - 30/06/2017</t>
  </si>
  <si>
    <t>1 July 2016 - 30 June 2017</t>
  </si>
  <si>
    <t>01/07/2016-30/06/2017</t>
  </si>
  <si>
    <t>Auckland</t>
  </si>
  <si>
    <t>Conference presentation, New Plymouth, Visiting stakeholders in Auckland</t>
  </si>
  <si>
    <t>Conference presentation, Queenstown</t>
  </si>
  <si>
    <t>Queenstown</t>
  </si>
  <si>
    <t>Airfares (return) for one person</t>
  </si>
  <si>
    <t>Airfares to New Plymouth/Auckland return</t>
  </si>
  <si>
    <t>New Plymouth Auckland</t>
  </si>
  <si>
    <t>Domestic Travel</t>
  </si>
  <si>
    <t>Parking at Wellington airport</t>
  </si>
  <si>
    <t>Conference presentation in Queenstown</t>
  </si>
  <si>
    <t xml:space="preserve">Visiting stakeholders in Auckland </t>
  </si>
  <si>
    <t xml:space="preserve">Rental car </t>
  </si>
  <si>
    <t>Visiting stakeholders in Auckland</t>
  </si>
  <si>
    <t>Taxi from home to Wellington airport</t>
  </si>
  <si>
    <t>Presentation in Taranaki</t>
  </si>
  <si>
    <t>Taxi from airport to conference</t>
  </si>
  <si>
    <t>New Plymouth</t>
  </si>
  <si>
    <t>Taxi from conference to airport</t>
  </si>
  <si>
    <t xml:space="preserve">Dinner </t>
  </si>
  <si>
    <t>Lunch with Steve</t>
  </si>
  <si>
    <t>Accommodation at CityLife</t>
  </si>
  <si>
    <t>Taxi from Wellington airport to home</t>
  </si>
  <si>
    <t>Taxi from CBD to Auckland airport</t>
  </si>
  <si>
    <t xml:space="preserve">Parking in Auckland </t>
  </si>
  <si>
    <t>Presentation at Harcourts Regional office, stakeholder meeting in Auckland</t>
  </si>
  <si>
    <t>Taxi around CBD Auckland</t>
  </si>
  <si>
    <t>IFSO Scheme annual cocktail function</t>
  </si>
  <si>
    <t>Parking in Wellington CBD</t>
  </si>
  <si>
    <t>Meeting with NZ Law Society</t>
  </si>
  <si>
    <t>Coffee with Karina Thomas</t>
  </si>
  <si>
    <t>Checking out alternative office accommodation</t>
  </si>
  <si>
    <t xml:space="preserve">Cellphone cable re remote working </t>
  </si>
  <si>
    <t>Kevin's mobile</t>
  </si>
  <si>
    <t xml:space="preserve">Lunch in Auckland </t>
  </si>
  <si>
    <t>Morning tea with staff members</t>
  </si>
  <si>
    <t>Morning tea - relocation The Terrace</t>
  </si>
  <si>
    <t>Parking in Auckland CBD</t>
  </si>
  <si>
    <t>Morning tea with Compliance team</t>
  </si>
  <si>
    <t xml:space="preserve">Meeting with Consumer Institute </t>
  </si>
  <si>
    <t>Speaking at Legal team's offsite</t>
  </si>
  <si>
    <t xml:space="preserve">Taxi from offsite to office </t>
  </si>
  <si>
    <t>Taxis from office to offsite</t>
  </si>
  <si>
    <t>Taxi home from Wellington airport</t>
  </si>
  <si>
    <t>Taxi from Auckland CBD to airport</t>
  </si>
  <si>
    <t>Taxi around Auckland CBD</t>
  </si>
  <si>
    <t>Taxi from Auckland airport to REINZ</t>
  </si>
  <si>
    <t xml:space="preserve">Taxi home to Wellington airport </t>
  </si>
  <si>
    <t>Coffee with SLT</t>
  </si>
  <si>
    <t>Annual Koru Club subscription</t>
  </si>
  <si>
    <t xml:space="preserve">Koru Air New Zealand </t>
  </si>
  <si>
    <t>Board meeting in Christchurch</t>
  </si>
  <si>
    <t>Taxi from Christchurch airport to hotel</t>
  </si>
  <si>
    <t>Christchurch</t>
  </si>
  <si>
    <t>Taxi from Auckland airport to CBD</t>
  </si>
  <si>
    <t xml:space="preserve">Cellcity </t>
  </si>
  <si>
    <t>Board meeting</t>
  </si>
  <si>
    <t>Napier</t>
  </si>
  <si>
    <t>Meeting with Stakeholders, Regulators Forum</t>
  </si>
  <si>
    <t>Taxi from Napier airport to CBD</t>
  </si>
  <si>
    <t>Taxi from CBD to Napier airport</t>
  </si>
  <si>
    <t>Coffee with John Auld</t>
  </si>
  <si>
    <t>Afternoon tea with T3 Leaders</t>
  </si>
  <si>
    <t>Attending 2017 CEO Summit conference</t>
  </si>
  <si>
    <t>Accommodation at The Langham</t>
  </si>
  <si>
    <t>Breakfast at The Langham</t>
  </si>
  <si>
    <t>Attending and opening Property Press Compliance Presentation in Tauranga</t>
  </si>
  <si>
    <t>Tauranga</t>
  </si>
  <si>
    <t>27-28 June 2017</t>
  </si>
  <si>
    <t>Attending/presenting at Industry Advisory Group meetings</t>
  </si>
  <si>
    <t>Coffee with Board Chair before Regulators Forum</t>
  </si>
  <si>
    <t>Attending Regulators Forum</t>
  </si>
  <si>
    <t>Meeting with Lexis Nexis</t>
  </si>
  <si>
    <t>Taxi fare from Rydges to Fort Street</t>
  </si>
  <si>
    <t>Travel after meeting with Lexis Nexis</t>
  </si>
  <si>
    <t>After Regulators Forum</t>
  </si>
  <si>
    <t>Attending Continuing Education Advisory Group Meeting - 2018 verifiable programme</t>
  </si>
  <si>
    <t>Airfares(return) for one person</t>
  </si>
  <si>
    <t>T3 Leadership Meeting</t>
  </si>
  <si>
    <t>Wilson Parking</t>
  </si>
  <si>
    <t>Coffee with Board Chair - Ujazi Café</t>
  </si>
  <si>
    <t>CourierPost</t>
  </si>
  <si>
    <t>Delivering Board packs</t>
  </si>
  <si>
    <t>re EA position</t>
  </si>
  <si>
    <t>Travel after Continuing Education AG meeting</t>
  </si>
  <si>
    <t>Continuing Education Advisory Group Mtg</t>
  </si>
  <si>
    <t>Continuing Education Advisory Group Meeting</t>
  </si>
  <si>
    <t>Taxi to Victoria Street</t>
  </si>
  <si>
    <t>Taxi from Victoria Street</t>
  </si>
  <si>
    <t>Bay of Plenty Property Press Training session</t>
  </si>
  <si>
    <t xml:space="preserve">Coffee </t>
  </si>
  <si>
    <t>Taxi to Tauranga airport</t>
  </si>
  <si>
    <t>IAG Meetings in Auckland</t>
  </si>
  <si>
    <t>NZ Society of Conveyancers' Meeting</t>
  </si>
  <si>
    <t>Meals at Stamford Plaza</t>
  </si>
  <si>
    <t>Coffee with senior manager</t>
  </si>
  <si>
    <t>Lunch with senior manager</t>
  </si>
  <si>
    <t>Taxi fare from Fort Street to Auckland airport</t>
  </si>
  <si>
    <t>Taxi from Viaduct to Auckland airport</t>
  </si>
  <si>
    <t>Taxi from Auckland airport to Viaduct</t>
  </si>
  <si>
    <t>Stakeholder meeting</t>
  </si>
  <si>
    <t>Taxi to Wellington airport</t>
  </si>
  <si>
    <t>Taxi from Auckland airport to Stamford Plaza</t>
  </si>
  <si>
    <t>Taxi to Auckland airport from Drury</t>
  </si>
  <si>
    <t>Taxi from Auckland city to Drury</t>
  </si>
  <si>
    <t>Meeting with NZ Society of Conveyancers</t>
  </si>
  <si>
    <t>Meeting with staff member after MBIE meeting</t>
  </si>
  <si>
    <t>Morning tea for Home Hub</t>
  </si>
  <si>
    <t>Morning tea for staff at Home Hub</t>
  </si>
  <si>
    <t>Coffees with Regulatory Service Support team</t>
  </si>
  <si>
    <t>Coffee with Sue Chetwin with senior manager</t>
  </si>
  <si>
    <t>Function to launch leadership development programme with intake</t>
  </si>
  <si>
    <t>Food at Auckland airport for Kevin, Margaret and Te-Aroha</t>
  </si>
  <si>
    <t>Coffee catch up with potential EA candidate</t>
  </si>
  <si>
    <t>Lunch with staff member</t>
  </si>
  <si>
    <t>Dinner with staff member</t>
  </si>
  <si>
    <t>Kevin's mobile screen repair</t>
  </si>
  <si>
    <t>Half-day function room hire at Auckland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</si>
</sst>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[$-1409]d\ mmmm\ yyyy;@"/>
  </numFmts>
  <fonts count="13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BB987"/>
        <bgColor indexed="64"/>
      </patternFill>
    </fill>
    <fill>
      <patternFill patternType="solid">
        <fgColor rgb="FF9CC5C9"/>
        <bgColor indexed="64"/>
      </patternFill>
    </fill>
    <fill>
      <patternFill patternType="solid">
        <fgColor rgb="FF5D87A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8" fillId="0" borderId="0" xfId="0" applyFont="1" applyAlignment="1"/>
    <xf numFmtId="0" fontId="1" fillId="0" borderId="0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1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3" fillId="4" borderId="8" xfId="0" applyFont="1" applyFill="1" applyBorder="1" applyAlignment="1">
      <alignment wrapText="1"/>
    </xf>
    <xf numFmtId="0" fontId="3" fillId="4" borderId="2" xfId="0" applyFont="1" applyFill="1" applyBorder="1" applyAlignment="1">
      <alignment wrapText="1"/>
    </xf>
    <xf numFmtId="0" fontId="3" fillId="4" borderId="9" xfId="0" applyFont="1" applyFill="1" applyBorder="1" applyAlignment="1">
      <alignment wrapText="1"/>
    </xf>
    <xf numFmtId="0" fontId="6" fillId="5" borderId="8" xfId="0" applyFont="1" applyFill="1" applyBorder="1" applyAlignment="1">
      <alignment horizontal="justify" wrapText="1"/>
    </xf>
    <xf numFmtId="8" fontId="1" fillId="5" borderId="2" xfId="0" applyNumberFormat="1" applyFont="1" applyFill="1" applyBorder="1" applyAlignment="1"/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6" fillId="5" borderId="8" xfId="0" applyFont="1" applyFill="1" applyBorder="1" applyAlignment="1">
      <alignment horizontal="left" wrapText="1"/>
    </xf>
    <xf numFmtId="0" fontId="6" fillId="5" borderId="18" xfId="0" applyFont="1" applyFill="1" applyBorder="1" applyAlignment="1">
      <alignment horizontal="justify" wrapText="1"/>
    </xf>
    <xf numFmtId="0" fontId="0" fillId="5" borderId="19" xfId="0" applyFill="1" applyBorder="1" applyAlignment="1"/>
    <xf numFmtId="0" fontId="0" fillId="5" borderId="19" xfId="0" applyFill="1" applyBorder="1" applyAlignment="1">
      <alignment wrapText="1"/>
    </xf>
    <xf numFmtId="0" fontId="0" fillId="5" borderId="20" xfId="0" applyFill="1" applyBorder="1" applyAlignment="1">
      <alignment wrapText="1"/>
    </xf>
    <xf numFmtId="0" fontId="0" fillId="2" borderId="0" xfId="0" applyFill="1"/>
    <xf numFmtId="0" fontId="1" fillId="0" borderId="21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21" xfId="0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0" fillId="5" borderId="4" xfId="0" applyFill="1" applyBorder="1" applyAlignment="1">
      <alignment wrapText="1"/>
    </xf>
    <xf numFmtId="8" fontId="0" fillId="0" borderId="0" xfId="0" applyNumberFormat="1" applyBorder="1" applyAlignment="1">
      <alignment wrapText="1"/>
    </xf>
    <xf numFmtId="8" fontId="1" fillId="5" borderId="19" xfId="0" applyNumberFormat="1" applyFont="1" applyFill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vertical="top" wrapText="1"/>
    </xf>
    <xf numFmtId="164" fontId="0" fillId="0" borderId="10" xfId="0" applyNumberFormat="1" applyBorder="1" applyAlignment="1">
      <alignment horizontal="left" vertical="top" wrapText="1"/>
    </xf>
    <xf numFmtId="8" fontId="0" fillId="0" borderId="0" xfId="0" applyNumberForma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0" fillId="0" borderId="0" xfId="0" applyFont="1" applyBorder="1" applyAlignment="1">
      <alignment wrapText="1"/>
    </xf>
    <xf numFmtId="164" fontId="0" fillId="0" borderId="10" xfId="0" applyNumberFormat="1" applyFont="1" applyBorder="1" applyAlignment="1">
      <alignment horizontal="left" vertical="top" wrapText="1"/>
    </xf>
    <xf numFmtId="0" fontId="0" fillId="0" borderId="21" xfId="0" applyFont="1" applyBorder="1" applyAlignment="1">
      <alignment wrapText="1"/>
    </xf>
    <xf numFmtId="0" fontId="0" fillId="0" borderId="21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3" fillId="4" borderId="17" xfId="0" applyFont="1" applyFill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8" fillId="0" borderId="11" xfId="0" applyFont="1" applyBorder="1" applyAlignment="1"/>
    <xf numFmtId="164" fontId="0" fillId="0" borderId="10" xfId="0" applyNumberFormat="1" applyFont="1" applyBorder="1" applyAlignment="1">
      <alignment horizontal="left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vertical="top" wrapText="1"/>
    </xf>
    <xf numFmtId="8" fontId="9" fillId="0" borderId="0" xfId="0" applyNumberFormat="1" applyFont="1" applyBorder="1" applyAlignment="1">
      <alignment wrapText="1"/>
    </xf>
    <xf numFmtId="0" fontId="10" fillId="0" borderId="21" xfId="0" applyFont="1" applyBorder="1" applyAlignment="1">
      <alignment vertical="top" wrapText="1"/>
    </xf>
    <xf numFmtId="0" fontId="10" fillId="0" borderId="21" xfId="0" applyFont="1" applyBorder="1" applyAlignment="1">
      <alignment wrapText="1"/>
    </xf>
    <xf numFmtId="8" fontId="0" fillId="0" borderId="0" xfId="0" applyNumberFormat="1" applyFont="1" applyBorder="1" applyAlignment="1">
      <alignment horizontal="right" vertical="top" wrapText="1"/>
    </xf>
    <xf numFmtId="8" fontId="10" fillId="0" borderId="0" xfId="0" applyNumberFormat="1" applyFont="1" applyBorder="1" applyAlignment="1">
      <alignment vertical="top" wrapText="1"/>
    </xf>
    <xf numFmtId="15" fontId="10" fillId="0" borderId="0" xfId="0" applyNumberFormat="1" applyFont="1" applyBorder="1" applyAlignment="1">
      <alignment horizontal="left" vertical="top" wrapText="1"/>
    </xf>
    <xf numFmtId="8" fontId="10" fillId="0" borderId="0" xfId="0" applyNumberFormat="1" applyFont="1" applyBorder="1" applyAlignment="1">
      <alignment wrapText="1"/>
    </xf>
    <xf numFmtId="0" fontId="0" fillId="0" borderId="25" xfId="0" applyBorder="1" applyAlignment="1">
      <alignment wrapText="1"/>
    </xf>
    <xf numFmtId="0" fontId="1" fillId="0" borderId="10" xfId="0" applyFont="1" applyBorder="1" applyAlignment="1">
      <alignment wrapText="1"/>
    </xf>
    <xf numFmtId="15" fontId="0" fillId="0" borderId="10" xfId="0" applyNumberFormat="1" applyBorder="1" applyAlignment="1">
      <alignment wrapText="1"/>
    </xf>
    <xf numFmtId="8" fontId="1" fillId="0" borderId="0" xfId="0" applyNumberFormat="1" applyFont="1" applyBorder="1" applyAlignment="1">
      <alignment wrapText="1"/>
    </xf>
    <xf numFmtId="15" fontId="10" fillId="0" borderId="1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8" fontId="9" fillId="0" borderId="0" xfId="0" applyNumberFormat="1" applyFont="1" applyBorder="1" applyAlignment="1">
      <alignment horizontal="right" wrapText="1"/>
    </xf>
    <xf numFmtId="0" fontId="8" fillId="0" borderId="0" xfId="0" applyFont="1" applyBorder="1" applyAlignment="1"/>
    <xf numFmtId="0" fontId="8" fillId="0" borderId="12" xfId="0" applyFont="1" applyBorder="1" applyAlignment="1"/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8" fontId="0" fillId="0" borderId="0" xfId="0" applyNumberFormat="1" applyAlignment="1">
      <alignment wrapText="1"/>
    </xf>
    <xf numFmtId="164" fontId="0" fillId="0" borderId="0" xfId="0" applyNumberFormat="1" applyFont="1" applyBorder="1" applyAlignment="1">
      <alignment horizontal="left" vertical="top" wrapText="1"/>
    </xf>
    <xf numFmtId="0" fontId="9" fillId="0" borderId="0" xfId="0" applyFont="1"/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top"/>
    </xf>
    <xf numFmtId="8" fontId="0" fillId="0" borderId="0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8" fontId="0" fillId="0" borderId="0" xfId="0" applyNumberFormat="1" applyFont="1" applyBorder="1" applyAlignment="1">
      <alignment horizontal="left" vertical="top" wrapText="1"/>
    </xf>
    <xf numFmtId="8" fontId="0" fillId="0" borderId="0" xfId="0" applyNumberFormat="1" applyFont="1" applyBorder="1" applyAlignment="1">
      <alignment horizontal="right" wrapText="1"/>
    </xf>
    <xf numFmtId="0" fontId="0" fillId="0" borderId="0" xfId="0" applyBorder="1" applyAlignment="1">
      <alignment wrapText="1"/>
    </xf>
    <xf numFmtId="2" fontId="10" fillId="0" borderId="0" xfId="0" applyNumberFormat="1" applyFont="1" applyBorder="1" applyAlignment="1">
      <alignment vertical="top" wrapText="1"/>
    </xf>
    <xf numFmtId="8" fontId="0" fillId="0" borderId="0" xfId="0" applyNumberFormat="1" applyFont="1" applyBorder="1" applyAlignment="1">
      <alignment vertical="top" wrapText="1"/>
    </xf>
    <xf numFmtId="8" fontId="11" fillId="0" borderId="0" xfId="0" applyNumberFormat="1" applyFont="1" applyBorder="1" applyAlignment="1">
      <alignment vertical="top" wrapText="1"/>
    </xf>
    <xf numFmtId="8" fontId="12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26" xfId="0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0" fillId="0" borderId="2" xfId="0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3" fillId="5" borderId="8" xfId="0" applyFont="1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7" fillId="0" borderId="8" xfId="0" applyFont="1" applyBorder="1" applyAlignment="1">
      <alignment horizontal="justify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CC5C9"/>
      <color rgb="FFCBB987"/>
      <color rgb="FF5D87A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workbookViewId="0">
      <selection activeCell="A7" sqref="A7"/>
    </sheetView>
  </sheetViews>
  <sheetFormatPr defaultColWidth="9.140625" defaultRowHeight="12.75" x14ac:dyDescent="0.2"/>
  <cols>
    <col min="1" max="1" width="21.7109375" style="2" customWidth="1"/>
    <col min="2" max="2" width="14.85546875" style="2" customWidth="1"/>
    <col min="3" max="3" width="40" style="2" customWidth="1"/>
    <col min="4" max="4" width="38.28515625" style="2" customWidth="1"/>
    <col min="5" max="5" width="21.28515625" style="50" customWidth="1"/>
    <col min="6" max="16384" width="9.140625" style="2"/>
  </cols>
  <sheetData>
    <row r="1" spans="1:5" s="4" customFormat="1" ht="36" customHeight="1" thickBot="1" x14ac:dyDescent="0.3">
      <c r="A1" s="105" t="s">
        <v>24</v>
      </c>
      <c r="B1" s="106"/>
      <c r="C1" s="10"/>
      <c r="D1" s="10"/>
      <c r="E1" s="46"/>
    </row>
    <row r="2" spans="1:5" s="3" customFormat="1" ht="35.25" customHeight="1" x14ac:dyDescent="0.25">
      <c r="A2" s="107" t="s">
        <v>28</v>
      </c>
      <c r="B2" s="108"/>
      <c r="C2" s="13" t="s">
        <v>35</v>
      </c>
      <c r="D2" s="12"/>
      <c r="E2" s="47"/>
    </row>
    <row r="3" spans="1:5" s="11" customFormat="1" ht="35.450000000000003" customHeight="1" x14ac:dyDescent="0.2">
      <c r="A3" s="23" t="s">
        <v>0</v>
      </c>
      <c r="B3" s="24" t="s">
        <v>1</v>
      </c>
      <c r="C3" s="24"/>
      <c r="D3" s="24"/>
      <c r="E3" s="48"/>
    </row>
    <row r="4" spans="1:5" s="3" customFormat="1" ht="14.45" customHeight="1" x14ac:dyDescent="0.2">
      <c r="A4" s="15" t="s">
        <v>2</v>
      </c>
      <c r="B4" s="3" t="s">
        <v>3</v>
      </c>
      <c r="C4" s="3" t="s">
        <v>4</v>
      </c>
      <c r="D4" s="3" t="s">
        <v>5</v>
      </c>
      <c r="E4" s="49" t="s">
        <v>6</v>
      </c>
    </row>
    <row r="5" spans="1:5" s="10" customFormat="1" ht="14.45" customHeight="1" x14ac:dyDescent="0.2">
      <c r="A5" s="83"/>
      <c r="B5" s="78"/>
      <c r="C5" s="60"/>
      <c r="D5" s="60"/>
      <c r="E5" s="74"/>
    </row>
    <row r="6" spans="1:5" s="10" customFormat="1" ht="14.45" customHeight="1" x14ac:dyDescent="0.2">
      <c r="A6" s="83"/>
      <c r="B6" s="78"/>
      <c r="C6" s="60"/>
      <c r="D6" s="60"/>
      <c r="E6" s="74"/>
    </row>
    <row r="7" spans="1:5" s="10" customFormat="1" ht="14.45" customHeight="1" x14ac:dyDescent="0.2">
      <c r="A7" s="83"/>
      <c r="B7" s="78"/>
      <c r="C7" s="60"/>
      <c r="D7" s="60"/>
      <c r="E7" s="74"/>
    </row>
    <row r="8" spans="1:5" s="10" customFormat="1" ht="14.45" customHeight="1" x14ac:dyDescent="0.2">
      <c r="A8" s="83"/>
      <c r="B8" s="82"/>
      <c r="C8" s="60"/>
      <c r="D8" s="60"/>
      <c r="E8" s="74"/>
    </row>
    <row r="9" spans="1:5" s="10" customFormat="1" ht="14.45" customHeight="1" x14ac:dyDescent="0.2">
      <c r="A9" s="83"/>
      <c r="B9" s="82"/>
      <c r="C9" s="60"/>
      <c r="D9" s="60"/>
      <c r="E9" s="74"/>
    </row>
    <row r="10" spans="1:5" s="10" customFormat="1" ht="14.45" customHeight="1" x14ac:dyDescent="0.2">
      <c r="A10" s="83"/>
      <c r="B10" s="82">
        <f>SUM(B5:B9)</f>
        <v>0</v>
      </c>
      <c r="C10" s="60"/>
      <c r="D10" s="60"/>
      <c r="E10" s="74"/>
    </row>
    <row r="11" spans="1:5" s="11" customFormat="1" ht="47.25" customHeight="1" x14ac:dyDescent="0.2">
      <c r="A11" s="23" t="s">
        <v>0</v>
      </c>
      <c r="B11" s="24" t="s">
        <v>26</v>
      </c>
      <c r="C11" s="24"/>
      <c r="D11" s="24"/>
      <c r="E11" s="48"/>
    </row>
    <row r="12" spans="1:5" s="3" customFormat="1" x14ac:dyDescent="0.2">
      <c r="A12" s="15" t="s">
        <v>2</v>
      </c>
      <c r="B12" s="3" t="s">
        <v>3</v>
      </c>
      <c r="E12" s="49"/>
    </row>
    <row r="13" spans="1:5" s="10" customFormat="1" x14ac:dyDescent="0.2">
      <c r="A13" s="81"/>
      <c r="B13" s="53"/>
      <c r="C13" s="60"/>
      <c r="D13" s="60"/>
      <c r="E13" s="74"/>
    </row>
    <row r="14" spans="1:5" s="10" customFormat="1" x14ac:dyDescent="0.2">
      <c r="A14" s="81"/>
      <c r="B14" s="53"/>
      <c r="C14" s="60"/>
      <c r="D14" s="60"/>
      <c r="E14" s="74"/>
    </row>
    <row r="15" spans="1:5" s="10" customFormat="1" x14ac:dyDescent="0.2">
      <c r="A15" s="81"/>
      <c r="B15" s="53"/>
      <c r="C15" s="60"/>
      <c r="D15" s="60"/>
      <c r="E15" s="74"/>
    </row>
    <row r="16" spans="1:5" s="10" customFormat="1" x14ac:dyDescent="0.2">
      <c r="A16" s="81"/>
      <c r="B16" s="53"/>
      <c r="C16" s="60"/>
      <c r="D16" s="60"/>
      <c r="E16" s="74"/>
    </row>
    <row r="17" spans="1:5" s="10" customFormat="1" x14ac:dyDescent="0.2">
      <c r="A17" s="81"/>
      <c r="B17" s="53"/>
      <c r="C17" s="60"/>
      <c r="D17" s="60"/>
      <c r="E17" s="74"/>
    </row>
    <row r="18" spans="1:5" s="10" customFormat="1" x14ac:dyDescent="0.2">
      <c r="A18" s="80"/>
      <c r="B18" s="82">
        <f>SUM(B13:B17)</f>
        <v>0</v>
      </c>
      <c r="E18" s="46"/>
    </row>
    <row r="19" spans="1:5" s="11" customFormat="1" ht="38.450000000000003" customHeight="1" x14ac:dyDescent="0.2">
      <c r="A19" s="26" t="s">
        <v>7</v>
      </c>
      <c r="B19" s="27" t="s">
        <v>1</v>
      </c>
      <c r="C19" s="27"/>
      <c r="D19" s="27"/>
      <c r="E19" s="51"/>
    </row>
    <row r="20" spans="1:5" s="3" customFormat="1" ht="25.5" customHeight="1" x14ac:dyDescent="0.2">
      <c r="A20" s="15" t="s">
        <v>2</v>
      </c>
      <c r="B20" s="3" t="s">
        <v>3</v>
      </c>
      <c r="C20" s="3" t="s">
        <v>8</v>
      </c>
      <c r="D20" s="3" t="s">
        <v>5</v>
      </c>
      <c r="E20" s="49" t="s">
        <v>6</v>
      </c>
    </row>
    <row r="21" spans="1:5" s="10" customFormat="1" ht="18.75" customHeight="1" x14ac:dyDescent="0.2">
      <c r="A21" s="69">
        <v>42627</v>
      </c>
      <c r="B21" s="99">
        <v>20.100000000000001</v>
      </c>
      <c r="C21" s="60" t="s">
        <v>52</v>
      </c>
      <c r="D21" s="60" t="s">
        <v>51</v>
      </c>
      <c r="E21" s="74" t="s">
        <v>25</v>
      </c>
    </row>
    <row r="22" spans="1:5" s="10" customFormat="1" ht="18.75" customHeight="1" x14ac:dyDescent="0.2">
      <c r="A22" s="69">
        <v>42627</v>
      </c>
      <c r="B22" s="99">
        <v>44.7</v>
      </c>
      <c r="C22" s="60" t="s">
        <v>52</v>
      </c>
      <c r="D22" s="60" t="s">
        <v>53</v>
      </c>
      <c r="E22" s="74" t="s">
        <v>54</v>
      </c>
    </row>
    <row r="23" spans="1:5" s="10" customFormat="1" ht="18.75" customHeight="1" x14ac:dyDescent="0.2">
      <c r="A23" s="69">
        <v>42627</v>
      </c>
      <c r="B23" s="99">
        <v>41.8</v>
      </c>
      <c r="C23" s="70" t="s">
        <v>52</v>
      </c>
      <c r="D23" s="70" t="s">
        <v>55</v>
      </c>
      <c r="E23" s="62" t="s">
        <v>54</v>
      </c>
    </row>
    <row r="24" spans="1:5" ht="14.25" customHeight="1" x14ac:dyDescent="0.2">
      <c r="A24" s="69">
        <v>42627</v>
      </c>
      <c r="B24" s="75">
        <v>16.3</v>
      </c>
      <c r="C24" s="64" t="s">
        <v>50</v>
      </c>
      <c r="D24" s="71" t="s">
        <v>56</v>
      </c>
      <c r="E24" s="63" t="s">
        <v>38</v>
      </c>
    </row>
    <row r="25" spans="1:5" ht="15" customHeight="1" x14ac:dyDescent="0.2">
      <c r="A25" s="61">
        <v>42628</v>
      </c>
      <c r="B25" s="75">
        <v>9</v>
      </c>
      <c r="C25" s="71" t="s">
        <v>50</v>
      </c>
      <c r="D25" s="71" t="s">
        <v>132</v>
      </c>
      <c r="E25" s="63" t="s">
        <v>38</v>
      </c>
    </row>
    <row r="26" spans="1:5" ht="20.25" customHeight="1" x14ac:dyDescent="0.2">
      <c r="A26" s="61">
        <v>42628</v>
      </c>
      <c r="B26" s="75">
        <v>23.5</v>
      </c>
      <c r="C26" s="64" t="s">
        <v>50</v>
      </c>
      <c r="D26" s="71" t="s">
        <v>133</v>
      </c>
      <c r="E26" s="63" t="s">
        <v>38</v>
      </c>
    </row>
    <row r="27" spans="1:5" ht="20.25" customHeight="1" x14ac:dyDescent="0.2">
      <c r="A27" s="61">
        <v>42628</v>
      </c>
      <c r="B27" s="75">
        <v>12</v>
      </c>
      <c r="C27" s="64" t="s">
        <v>50</v>
      </c>
      <c r="D27" s="71" t="s">
        <v>61</v>
      </c>
      <c r="E27" s="63" t="s">
        <v>38</v>
      </c>
    </row>
    <row r="28" spans="1:5" ht="20.25" customHeight="1" x14ac:dyDescent="0.2">
      <c r="A28" s="61">
        <v>42628</v>
      </c>
      <c r="B28" s="75">
        <v>286.43</v>
      </c>
      <c r="C28" s="64" t="s">
        <v>50</v>
      </c>
      <c r="D28" s="71" t="s">
        <v>58</v>
      </c>
      <c r="E28" s="63" t="s">
        <v>38</v>
      </c>
    </row>
    <row r="29" spans="1:5" ht="20.25" customHeight="1" x14ac:dyDescent="0.2">
      <c r="A29" s="61">
        <v>42628</v>
      </c>
      <c r="B29" s="75">
        <v>60</v>
      </c>
      <c r="C29" s="64" t="s">
        <v>50</v>
      </c>
      <c r="D29" s="71" t="s">
        <v>60</v>
      </c>
      <c r="E29" s="63" t="s">
        <v>38</v>
      </c>
    </row>
    <row r="30" spans="1:5" ht="20.25" customHeight="1" x14ac:dyDescent="0.2">
      <c r="A30" s="61">
        <v>42628</v>
      </c>
      <c r="B30" s="75">
        <v>27.5</v>
      </c>
      <c r="C30" s="64" t="s">
        <v>50</v>
      </c>
      <c r="D30" s="71" t="s">
        <v>59</v>
      </c>
      <c r="E30" s="63" t="s">
        <v>25</v>
      </c>
    </row>
    <row r="31" spans="1:5" ht="16.5" customHeight="1" x14ac:dyDescent="0.2">
      <c r="A31" s="61">
        <v>42635</v>
      </c>
      <c r="B31" s="64">
        <v>31.35</v>
      </c>
      <c r="C31" s="98" t="s">
        <v>47</v>
      </c>
      <c r="D31" s="64" t="s">
        <v>46</v>
      </c>
      <c r="E31" s="63" t="s">
        <v>25</v>
      </c>
    </row>
    <row r="32" spans="1:5" ht="16.5" customHeight="1" x14ac:dyDescent="0.2">
      <c r="A32" s="61">
        <v>42640</v>
      </c>
      <c r="B32" s="101">
        <v>4.5</v>
      </c>
      <c r="C32" s="98" t="s">
        <v>64</v>
      </c>
      <c r="D32" s="64" t="s">
        <v>65</v>
      </c>
      <c r="E32" s="63" t="s">
        <v>25</v>
      </c>
    </row>
    <row r="33" spans="1:5" ht="16.5" customHeight="1" x14ac:dyDescent="0.2">
      <c r="A33" s="61">
        <v>42691</v>
      </c>
      <c r="B33" s="101">
        <v>16.600000000000001</v>
      </c>
      <c r="C33" s="98" t="s">
        <v>68</v>
      </c>
      <c r="D33" s="64" t="s">
        <v>65</v>
      </c>
      <c r="E33" s="63" t="s">
        <v>25</v>
      </c>
    </row>
    <row r="34" spans="1:5" ht="25.5" customHeight="1" x14ac:dyDescent="0.2">
      <c r="A34" s="61">
        <v>42695</v>
      </c>
      <c r="B34" s="101">
        <v>31.35</v>
      </c>
      <c r="C34" s="2" t="s">
        <v>62</v>
      </c>
      <c r="D34" s="64" t="s">
        <v>46</v>
      </c>
      <c r="E34" s="63" t="s">
        <v>25</v>
      </c>
    </row>
    <row r="35" spans="1:5" ht="25.5" customHeight="1" x14ac:dyDescent="0.2">
      <c r="A35" s="61">
        <v>42695</v>
      </c>
      <c r="B35" s="101">
        <v>14.5</v>
      </c>
      <c r="C35" s="2" t="s">
        <v>62</v>
      </c>
      <c r="D35" s="64" t="s">
        <v>71</v>
      </c>
      <c r="E35" s="63" t="s">
        <v>25</v>
      </c>
    </row>
    <row r="36" spans="1:5" ht="25.5" customHeight="1" x14ac:dyDescent="0.2">
      <c r="A36" s="61">
        <v>42695</v>
      </c>
      <c r="B36" s="101">
        <v>4</v>
      </c>
      <c r="C36" s="2" t="s">
        <v>62</v>
      </c>
      <c r="D36" s="64" t="s">
        <v>71</v>
      </c>
      <c r="E36" s="63" t="s">
        <v>25</v>
      </c>
    </row>
    <row r="37" spans="1:5" ht="25.5" customHeight="1" x14ac:dyDescent="0.2">
      <c r="A37" s="61">
        <v>42695</v>
      </c>
      <c r="B37" s="101">
        <v>18.7</v>
      </c>
      <c r="C37" s="2" t="s">
        <v>62</v>
      </c>
      <c r="D37" s="64" t="s">
        <v>51</v>
      </c>
      <c r="E37" s="63" t="s">
        <v>25</v>
      </c>
    </row>
    <row r="38" spans="1:5" ht="25.5" customHeight="1" x14ac:dyDescent="0.2">
      <c r="A38" s="61">
        <v>42695</v>
      </c>
      <c r="B38" s="101">
        <v>26</v>
      </c>
      <c r="C38" s="2" t="s">
        <v>62</v>
      </c>
      <c r="D38" s="64" t="s">
        <v>59</v>
      </c>
      <c r="E38" s="63" t="s">
        <v>25</v>
      </c>
    </row>
    <row r="39" spans="1:5" ht="17.25" customHeight="1" x14ac:dyDescent="0.2">
      <c r="A39" s="91">
        <v>42712</v>
      </c>
      <c r="B39" s="75">
        <v>31.35</v>
      </c>
      <c r="C39" s="64" t="s">
        <v>50</v>
      </c>
      <c r="D39" s="71" t="s">
        <v>46</v>
      </c>
      <c r="E39" s="63" t="s">
        <v>25</v>
      </c>
    </row>
    <row r="40" spans="1:5" ht="17.25" customHeight="1" x14ac:dyDescent="0.2">
      <c r="A40" s="91">
        <v>42712</v>
      </c>
      <c r="B40" s="75">
        <v>24.5</v>
      </c>
      <c r="C40" s="64" t="s">
        <v>50</v>
      </c>
      <c r="D40" s="71" t="s">
        <v>74</v>
      </c>
      <c r="E40" s="63" t="s">
        <v>38</v>
      </c>
    </row>
    <row r="41" spans="1:5" ht="17.25" customHeight="1" x14ac:dyDescent="0.2">
      <c r="A41" s="91">
        <v>42712</v>
      </c>
      <c r="B41" s="75">
        <v>6</v>
      </c>
      <c r="C41" s="64" t="s">
        <v>50</v>
      </c>
      <c r="D41" s="71" t="s">
        <v>74</v>
      </c>
      <c r="E41" s="63" t="s">
        <v>38</v>
      </c>
    </row>
    <row r="42" spans="1:5" ht="17.25" customHeight="1" x14ac:dyDescent="0.2">
      <c r="A42" s="91">
        <v>42712</v>
      </c>
      <c r="B42" s="75">
        <v>32.5</v>
      </c>
      <c r="C42" s="64" t="s">
        <v>50</v>
      </c>
      <c r="D42" s="71" t="s">
        <v>57</v>
      </c>
      <c r="E42" s="63" t="s">
        <v>38</v>
      </c>
    </row>
    <row r="43" spans="1:5" ht="17.25" customHeight="1" x14ac:dyDescent="0.2">
      <c r="A43" s="91">
        <v>42712</v>
      </c>
      <c r="B43" s="75">
        <v>19</v>
      </c>
      <c r="C43" s="64" t="s">
        <v>50</v>
      </c>
      <c r="D43" s="71" t="s">
        <v>51</v>
      </c>
      <c r="E43" s="63" t="s">
        <v>25</v>
      </c>
    </row>
    <row r="44" spans="1:5" ht="17.25" customHeight="1" x14ac:dyDescent="0.2">
      <c r="A44" s="91">
        <v>42712</v>
      </c>
      <c r="B44" s="75">
        <v>31.7</v>
      </c>
      <c r="C44" s="64" t="s">
        <v>50</v>
      </c>
      <c r="D44" s="71" t="s">
        <v>59</v>
      </c>
      <c r="E44" s="63" t="s">
        <v>25</v>
      </c>
    </row>
    <row r="45" spans="1:5" ht="17.25" customHeight="1" x14ac:dyDescent="0.2">
      <c r="A45" s="91">
        <v>42720</v>
      </c>
      <c r="B45" s="75">
        <v>13.2</v>
      </c>
      <c r="C45" s="64" t="s">
        <v>77</v>
      </c>
      <c r="D45" s="71" t="s">
        <v>78</v>
      </c>
      <c r="E45" s="63" t="s">
        <v>25</v>
      </c>
    </row>
    <row r="46" spans="1:5" ht="17.25" customHeight="1" x14ac:dyDescent="0.2">
      <c r="A46" s="91">
        <v>42720</v>
      </c>
      <c r="B46" s="75">
        <v>13.6</v>
      </c>
      <c r="C46" s="64" t="s">
        <v>77</v>
      </c>
      <c r="D46" s="71" t="s">
        <v>79</v>
      </c>
      <c r="E46" s="63" t="s">
        <v>25</v>
      </c>
    </row>
    <row r="47" spans="1:5" ht="17.25" customHeight="1" x14ac:dyDescent="0.2">
      <c r="A47" s="91">
        <v>42725</v>
      </c>
      <c r="B47" s="75">
        <v>31.35</v>
      </c>
      <c r="C47" s="64" t="s">
        <v>50</v>
      </c>
      <c r="D47" s="71" t="s">
        <v>46</v>
      </c>
      <c r="E47" s="63" t="s">
        <v>25</v>
      </c>
    </row>
    <row r="48" spans="1:5" ht="17.25" customHeight="1" x14ac:dyDescent="0.2">
      <c r="A48" s="91">
        <v>42725</v>
      </c>
      <c r="B48" s="75">
        <v>22.2</v>
      </c>
      <c r="C48" s="64" t="s">
        <v>50</v>
      </c>
      <c r="D48" s="71" t="s">
        <v>80</v>
      </c>
      <c r="E48" s="63" t="s">
        <v>25</v>
      </c>
    </row>
    <row r="49" spans="1:5" ht="17.25" customHeight="1" x14ac:dyDescent="0.2">
      <c r="A49" s="91">
        <v>42725</v>
      </c>
      <c r="B49" s="75">
        <v>82</v>
      </c>
      <c r="C49" s="64" t="s">
        <v>50</v>
      </c>
      <c r="D49" s="71" t="s">
        <v>81</v>
      </c>
      <c r="E49" s="63" t="s">
        <v>38</v>
      </c>
    </row>
    <row r="50" spans="1:5" ht="17.25" customHeight="1" x14ac:dyDescent="0.2">
      <c r="A50" s="91">
        <v>42725</v>
      </c>
      <c r="B50" s="75">
        <v>17.8</v>
      </c>
      <c r="C50" s="64" t="s">
        <v>50</v>
      </c>
      <c r="D50" s="71" t="s">
        <v>82</v>
      </c>
      <c r="E50" s="63" t="s">
        <v>38</v>
      </c>
    </row>
    <row r="51" spans="1:5" ht="17.25" customHeight="1" x14ac:dyDescent="0.2">
      <c r="A51" s="91">
        <v>42725</v>
      </c>
      <c r="B51" s="75">
        <v>62.5</v>
      </c>
      <c r="C51" s="64" t="s">
        <v>50</v>
      </c>
      <c r="D51" s="71" t="s">
        <v>83</v>
      </c>
      <c r="E51" s="63" t="s">
        <v>38</v>
      </c>
    </row>
    <row r="52" spans="1:5" ht="16.5" customHeight="1" x14ac:dyDescent="0.2">
      <c r="A52" s="61">
        <v>42725</v>
      </c>
      <c r="B52" s="75">
        <v>7.88</v>
      </c>
      <c r="C52" s="64" t="s">
        <v>50</v>
      </c>
      <c r="D52" s="71" t="s">
        <v>63</v>
      </c>
      <c r="E52" s="63" t="s">
        <v>38</v>
      </c>
    </row>
    <row r="53" spans="1:5" ht="16.5" customHeight="1" x14ac:dyDescent="0.2">
      <c r="A53" s="91">
        <v>42725</v>
      </c>
      <c r="B53" s="75">
        <v>13.5</v>
      </c>
      <c r="C53" s="64" t="s">
        <v>50</v>
      </c>
      <c r="D53" s="71" t="s">
        <v>63</v>
      </c>
      <c r="E53" s="63" t="s">
        <v>38</v>
      </c>
    </row>
    <row r="54" spans="1:5" ht="16.5" customHeight="1" x14ac:dyDescent="0.2">
      <c r="A54" s="91">
        <v>42725</v>
      </c>
      <c r="B54" s="75">
        <v>31.5</v>
      </c>
      <c r="C54" s="64" t="s">
        <v>50</v>
      </c>
      <c r="D54" s="71" t="s">
        <v>133</v>
      </c>
      <c r="E54" s="63" t="s">
        <v>38</v>
      </c>
    </row>
    <row r="55" spans="1:5" ht="16.5" customHeight="1" x14ac:dyDescent="0.2">
      <c r="A55" s="91">
        <v>42725</v>
      </c>
      <c r="B55" s="75">
        <v>31.35</v>
      </c>
      <c r="C55" s="64" t="s">
        <v>50</v>
      </c>
      <c r="D55" s="71" t="s">
        <v>46</v>
      </c>
      <c r="E55" s="63" t="s">
        <v>25</v>
      </c>
    </row>
    <row r="56" spans="1:5" ht="16.5" customHeight="1" x14ac:dyDescent="0.2">
      <c r="A56" s="91">
        <v>42725</v>
      </c>
      <c r="B56" s="75">
        <v>22.6</v>
      </c>
      <c r="C56" s="64" t="s">
        <v>50</v>
      </c>
      <c r="D56" s="71" t="s">
        <v>84</v>
      </c>
      <c r="E56" s="63" t="s">
        <v>25</v>
      </c>
    </row>
    <row r="57" spans="1:5" ht="16.5" customHeight="1" x14ac:dyDescent="0.2">
      <c r="A57" s="91">
        <v>42780</v>
      </c>
      <c r="B57" s="75">
        <v>22.1</v>
      </c>
      <c r="C57" s="64" t="s">
        <v>88</v>
      </c>
      <c r="D57" s="71" t="s">
        <v>84</v>
      </c>
      <c r="E57" s="63" t="s">
        <v>25</v>
      </c>
    </row>
    <row r="58" spans="1:5" ht="16.5" customHeight="1" x14ac:dyDescent="0.2">
      <c r="A58" s="91">
        <v>42780</v>
      </c>
      <c r="B58" s="75">
        <v>44.8</v>
      </c>
      <c r="C58" s="64" t="s">
        <v>88</v>
      </c>
      <c r="D58" s="71" t="s">
        <v>89</v>
      </c>
      <c r="E58" s="63" t="s">
        <v>90</v>
      </c>
    </row>
    <row r="59" spans="1:5" ht="16.5" customHeight="1" x14ac:dyDescent="0.2">
      <c r="A59" s="91">
        <v>42780</v>
      </c>
      <c r="B59" s="75">
        <v>20</v>
      </c>
      <c r="C59" s="64" t="s">
        <v>88</v>
      </c>
      <c r="D59" s="71" t="s">
        <v>56</v>
      </c>
      <c r="E59" s="63" t="s">
        <v>90</v>
      </c>
    </row>
    <row r="60" spans="1:5" ht="16.5" customHeight="1" x14ac:dyDescent="0.2">
      <c r="A60" s="91">
        <v>42782</v>
      </c>
      <c r="B60" s="75">
        <v>71.900000000000006</v>
      </c>
      <c r="C60" s="64" t="s">
        <v>50</v>
      </c>
      <c r="D60" s="71" t="s">
        <v>91</v>
      </c>
      <c r="E60" s="63" t="s">
        <v>38</v>
      </c>
    </row>
    <row r="61" spans="1:5" ht="16.5" customHeight="1" x14ac:dyDescent="0.2">
      <c r="A61" s="91">
        <v>42782</v>
      </c>
      <c r="B61" s="75">
        <v>34</v>
      </c>
      <c r="C61" s="64" t="s">
        <v>50</v>
      </c>
      <c r="D61" s="71" t="s">
        <v>46</v>
      </c>
      <c r="E61" s="63" t="s">
        <v>25</v>
      </c>
    </row>
    <row r="62" spans="1:5" ht="16.5" customHeight="1" x14ac:dyDescent="0.2">
      <c r="A62" s="91">
        <v>42782</v>
      </c>
      <c r="B62" s="75">
        <v>23.7</v>
      </c>
      <c r="C62" s="64" t="s">
        <v>50</v>
      </c>
      <c r="D62" s="71" t="s">
        <v>82</v>
      </c>
      <c r="E62" s="63" t="s">
        <v>38</v>
      </c>
    </row>
    <row r="63" spans="1:5" ht="16.5" customHeight="1" x14ac:dyDescent="0.2">
      <c r="A63" s="91">
        <v>42782</v>
      </c>
      <c r="B63" s="75">
        <v>58.1</v>
      </c>
      <c r="C63" s="64" t="s">
        <v>50</v>
      </c>
      <c r="D63" s="71" t="s">
        <v>82</v>
      </c>
      <c r="E63" s="63" t="s">
        <v>38</v>
      </c>
    </row>
    <row r="64" spans="1:5" ht="16.5" customHeight="1" x14ac:dyDescent="0.2">
      <c r="A64" s="91">
        <v>42783</v>
      </c>
      <c r="B64" s="75">
        <v>34</v>
      </c>
      <c r="C64" s="64" t="s">
        <v>50</v>
      </c>
      <c r="D64" s="71" t="s">
        <v>46</v>
      </c>
      <c r="E64" s="63" t="s">
        <v>25</v>
      </c>
    </row>
    <row r="65" spans="1:5" ht="16.5" customHeight="1" x14ac:dyDescent="0.2">
      <c r="A65" s="91">
        <v>42821</v>
      </c>
      <c r="B65" s="75">
        <v>4.5999999999999996</v>
      </c>
      <c r="C65" s="64" t="s">
        <v>115</v>
      </c>
      <c r="D65" s="71" t="s">
        <v>116</v>
      </c>
      <c r="E65" s="63" t="s">
        <v>25</v>
      </c>
    </row>
    <row r="66" spans="1:5" ht="16.5" customHeight="1" x14ac:dyDescent="0.2">
      <c r="A66" s="91">
        <v>42831</v>
      </c>
      <c r="B66" s="75">
        <v>30.2</v>
      </c>
      <c r="C66" s="64" t="s">
        <v>66</v>
      </c>
      <c r="D66" s="71" t="s">
        <v>96</v>
      </c>
      <c r="E66" s="63" t="s">
        <v>94</v>
      </c>
    </row>
    <row r="67" spans="1:5" ht="16.5" customHeight="1" x14ac:dyDescent="0.2">
      <c r="A67" s="91">
        <v>42831</v>
      </c>
      <c r="B67" s="75">
        <v>24</v>
      </c>
      <c r="C67" s="64" t="s">
        <v>66</v>
      </c>
      <c r="D67" s="71" t="s">
        <v>97</v>
      </c>
      <c r="E67" s="63" t="s">
        <v>94</v>
      </c>
    </row>
    <row r="68" spans="1:5" ht="16.5" customHeight="1" x14ac:dyDescent="0.2">
      <c r="A68" s="91">
        <v>42831</v>
      </c>
      <c r="B68" s="75">
        <v>32.299999999999997</v>
      </c>
      <c r="C68" s="64" t="s">
        <v>66</v>
      </c>
      <c r="D68" s="71" t="s">
        <v>46</v>
      </c>
      <c r="E68" s="63" t="s">
        <v>94</v>
      </c>
    </row>
    <row r="69" spans="1:5" ht="16.5" customHeight="1" x14ac:dyDescent="0.2">
      <c r="A69" s="91">
        <v>42858</v>
      </c>
      <c r="B69" s="75">
        <v>229</v>
      </c>
      <c r="C69" s="64" t="s">
        <v>100</v>
      </c>
      <c r="D69" s="71" t="s">
        <v>101</v>
      </c>
      <c r="E69" s="63" t="s">
        <v>38</v>
      </c>
    </row>
    <row r="70" spans="1:5" ht="16.5" customHeight="1" x14ac:dyDescent="0.2">
      <c r="A70" s="91">
        <v>42858</v>
      </c>
      <c r="B70" s="75">
        <v>13</v>
      </c>
      <c r="C70" s="64" t="s">
        <v>100</v>
      </c>
      <c r="D70" s="71" t="s">
        <v>102</v>
      </c>
      <c r="E70" s="63" t="s">
        <v>38</v>
      </c>
    </row>
    <row r="71" spans="1:5" ht="16.5" customHeight="1" x14ac:dyDescent="0.2">
      <c r="A71" s="91">
        <v>42858</v>
      </c>
      <c r="B71" s="75">
        <v>31.6</v>
      </c>
      <c r="C71" s="64" t="s">
        <v>100</v>
      </c>
      <c r="D71" s="71" t="s">
        <v>51</v>
      </c>
      <c r="E71" s="63" t="s">
        <v>25</v>
      </c>
    </row>
    <row r="72" spans="1:5" ht="16.5" customHeight="1" x14ac:dyDescent="0.2">
      <c r="A72" s="91">
        <v>42858</v>
      </c>
      <c r="B72" s="75">
        <v>66</v>
      </c>
      <c r="C72" s="64" t="s">
        <v>100</v>
      </c>
      <c r="D72" s="71" t="s">
        <v>53</v>
      </c>
      <c r="E72" s="63" t="s">
        <v>38</v>
      </c>
    </row>
    <row r="73" spans="1:5" ht="16.5" customHeight="1" x14ac:dyDescent="0.2">
      <c r="A73" s="91">
        <v>42859</v>
      </c>
      <c r="B73" s="75">
        <v>90</v>
      </c>
      <c r="C73" s="64" t="s">
        <v>100</v>
      </c>
      <c r="D73" s="71" t="s">
        <v>55</v>
      </c>
      <c r="E73" s="63" t="s">
        <v>38</v>
      </c>
    </row>
    <row r="74" spans="1:5" ht="16.5" customHeight="1" x14ac:dyDescent="0.2">
      <c r="A74" s="91">
        <v>42859</v>
      </c>
      <c r="B74" s="75">
        <v>21.3</v>
      </c>
      <c r="C74" s="64" t="s">
        <v>100</v>
      </c>
      <c r="D74" s="71" t="s">
        <v>59</v>
      </c>
      <c r="E74" s="63" t="s">
        <v>25</v>
      </c>
    </row>
    <row r="75" spans="1:5" ht="16.5" customHeight="1" x14ac:dyDescent="0.2">
      <c r="A75" s="91">
        <v>42878</v>
      </c>
      <c r="B75" s="75">
        <v>34</v>
      </c>
      <c r="C75" s="64" t="s">
        <v>108</v>
      </c>
      <c r="D75" s="71" t="s">
        <v>46</v>
      </c>
      <c r="E75" s="63" t="s">
        <v>25</v>
      </c>
    </row>
    <row r="76" spans="1:5" ht="16.5" customHeight="1" x14ac:dyDescent="0.2">
      <c r="A76" s="91">
        <v>42878</v>
      </c>
      <c r="B76" s="75">
        <v>14.3</v>
      </c>
      <c r="C76" s="64" t="s">
        <v>109</v>
      </c>
      <c r="D76" s="71" t="s">
        <v>110</v>
      </c>
      <c r="E76" s="63" t="s">
        <v>38</v>
      </c>
    </row>
    <row r="77" spans="1:5" ht="16.5" customHeight="1" x14ac:dyDescent="0.2">
      <c r="A77" s="91">
        <v>42878</v>
      </c>
      <c r="B77" s="75">
        <v>86.39</v>
      </c>
      <c r="C77" s="64" t="s">
        <v>111</v>
      </c>
      <c r="D77" s="71" t="s">
        <v>134</v>
      </c>
      <c r="E77" s="63" t="s">
        <v>38</v>
      </c>
    </row>
    <row r="78" spans="1:5" ht="16.5" customHeight="1" x14ac:dyDescent="0.2">
      <c r="A78" s="91">
        <v>42895</v>
      </c>
      <c r="B78" s="75">
        <v>88.4</v>
      </c>
      <c r="C78" s="64" t="s">
        <v>121</v>
      </c>
      <c r="D78" s="71" t="s">
        <v>135</v>
      </c>
      <c r="E78" s="63" t="s">
        <v>38</v>
      </c>
    </row>
    <row r="79" spans="1:5" ht="16.5" customHeight="1" x14ac:dyDescent="0.2">
      <c r="A79" s="91">
        <v>42895</v>
      </c>
      <c r="B79" s="75">
        <v>34</v>
      </c>
      <c r="C79" s="64" t="s">
        <v>122</v>
      </c>
      <c r="D79" s="71" t="s">
        <v>46</v>
      </c>
      <c r="E79" s="63" t="s">
        <v>25</v>
      </c>
    </row>
    <row r="80" spans="1:5" ht="16.5" customHeight="1" x14ac:dyDescent="0.2">
      <c r="A80" s="91">
        <v>42895</v>
      </c>
      <c r="B80" s="75">
        <v>73.5</v>
      </c>
      <c r="C80" s="64" t="s">
        <v>122</v>
      </c>
      <c r="D80" s="71" t="s">
        <v>136</v>
      </c>
      <c r="E80" s="63" t="s">
        <v>38</v>
      </c>
    </row>
    <row r="81" spans="1:5" ht="16.5" customHeight="1" x14ac:dyDescent="0.2">
      <c r="A81" s="91">
        <v>42898</v>
      </c>
      <c r="B81" s="75">
        <v>11.3</v>
      </c>
      <c r="C81" s="64" t="s">
        <v>137</v>
      </c>
      <c r="D81" s="71" t="s">
        <v>124</v>
      </c>
      <c r="E81" s="63" t="s">
        <v>25</v>
      </c>
    </row>
    <row r="82" spans="1:5" ht="16.5" customHeight="1" x14ac:dyDescent="0.2">
      <c r="A82" s="91">
        <v>42898</v>
      </c>
      <c r="B82" s="75">
        <v>13</v>
      </c>
      <c r="C82" s="64" t="s">
        <v>137</v>
      </c>
      <c r="D82" s="71" t="s">
        <v>125</v>
      </c>
      <c r="E82" s="63" t="s">
        <v>25</v>
      </c>
    </row>
    <row r="83" spans="1:5" ht="16.5" customHeight="1" x14ac:dyDescent="0.2">
      <c r="A83" s="91">
        <v>42900</v>
      </c>
      <c r="B83" s="75">
        <v>4</v>
      </c>
      <c r="C83" s="64" t="s">
        <v>126</v>
      </c>
      <c r="D83" s="71" t="s">
        <v>127</v>
      </c>
      <c r="E83" s="63" t="s">
        <v>104</v>
      </c>
    </row>
    <row r="84" spans="1:5" ht="16.5" customHeight="1" x14ac:dyDescent="0.2">
      <c r="A84" s="91">
        <v>42900</v>
      </c>
      <c r="B84" s="75">
        <v>23.3</v>
      </c>
      <c r="C84" s="64" t="s">
        <v>126</v>
      </c>
      <c r="D84" s="71" t="s">
        <v>138</v>
      </c>
      <c r="E84" s="63" t="s">
        <v>25</v>
      </c>
    </row>
    <row r="85" spans="1:5" ht="16.5" customHeight="1" x14ac:dyDescent="0.2">
      <c r="A85" s="91">
        <v>42900</v>
      </c>
      <c r="B85" s="75">
        <v>22.2</v>
      </c>
      <c r="C85" s="64" t="s">
        <v>126</v>
      </c>
      <c r="D85" s="71" t="s">
        <v>128</v>
      </c>
      <c r="E85" s="63" t="s">
        <v>104</v>
      </c>
    </row>
    <row r="86" spans="1:5" ht="16.5" customHeight="1" x14ac:dyDescent="0.2">
      <c r="A86" s="91">
        <v>42900</v>
      </c>
      <c r="B86" s="75">
        <v>27.6</v>
      </c>
      <c r="C86" s="64" t="s">
        <v>126</v>
      </c>
      <c r="D86" s="71" t="s">
        <v>59</v>
      </c>
      <c r="E86" s="63" t="s">
        <v>25</v>
      </c>
    </row>
    <row r="87" spans="1:5" ht="16.5" customHeight="1" x14ac:dyDescent="0.2">
      <c r="A87" s="91">
        <v>42913</v>
      </c>
      <c r="B87" s="75">
        <v>79.2</v>
      </c>
      <c r="C87" s="64" t="s">
        <v>129</v>
      </c>
      <c r="D87" s="71" t="s">
        <v>139</v>
      </c>
      <c r="E87" s="63" t="s">
        <v>38</v>
      </c>
    </row>
    <row r="88" spans="1:5" ht="16.5" customHeight="1" x14ac:dyDescent="0.2">
      <c r="A88" s="91">
        <v>42914</v>
      </c>
      <c r="B88" s="75">
        <v>23.5</v>
      </c>
      <c r="C88" s="64" t="s">
        <v>129</v>
      </c>
      <c r="D88" s="71" t="s">
        <v>59</v>
      </c>
      <c r="E88" s="63" t="s">
        <v>25</v>
      </c>
    </row>
    <row r="89" spans="1:5" ht="16.5" customHeight="1" x14ac:dyDescent="0.2">
      <c r="A89" s="91">
        <v>42914</v>
      </c>
      <c r="B89" s="75">
        <v>21.4</v>
      </c>
      <c r="C89" s="64" t="s">
        <v>129</v>
      </c>
      <c r="D89" s="71" t="s">
        <v>51</v>
      </c>
      <c r="E89" s="63" t="s">
        <v>25</v>
      </c>
    </row>
    <row r="90" spans="1:5" ht="16.5" customHeight="1" x14ac:dyDescent="0.2">
      <c r="A90" s="91">
        <v>42914</v>
      </c>
      <c r="B90" s="75">
        <v>67.099999999999994</v>
      </c>
      <c r="C90" s="64" t="s">
        <v>130</v>
      </c>
      <c r="D90" s="71" t="s">
        <v>140</v>
      </c>
      <c r="E90" s="63" t="s">
        <v>38</v>
      </c>
    </row>
    <row r="91" spans="1:5" ht="16.5" customHeight="1" x14ac:dyDescent="0.2">
      <c r="A91" s="91">
        <v>42914</v>
      </c>
      <c r="B91" s="75">
        <v>34.67</v>
      </c>
      <c r="C91" s="64" t="s">
        <v>142</v>
      </c>
      <c r="D91" s="71" t="s">
        <v>141</v>
      </c>
      <c r="E91" s="63" t="s">
        <v>38</v>
      </c>
    </row>
    <row r="92" spans="1:5" ht="16.5" customHeight="1" x14ac:dyDescent="0.2">
      <c r="A92" s="91">
        <v>42914</v>
      </c>
      <c r="B92" s="75">
        <v>46.92</v>
      </c>
      <c r="C92" s="64" t="s">
        <v>129</v>
      </c>
      <c r="D92" s="71" t="s">
        <v>131</v>
      </c>
      <c r="E92" s="63" t="s">
        <v>38</v>
      </c>
    </row>
    <row r="93" spans="1:5" ht="16.5" customHeight="1" x14ac:dyDescent="0.2">
      <c r="A93" s="91"/>
      <c r="B93" s="75"/>
      <c r="C93" s="64"/>
      <c r="D93" s="71"/>
      <c r="E93" s="63"/>
    </row>
    <row r="94" spans="1:5" ht="25.5" customHeight="1" x14ac:dyDescent="0.2">
      <c r="A94" s="77"/>
      <c r="B94" s="76">
        <f>SUM(B21:B92)</f>
        <v>2738.2400000000002</v>
      </c>
      <c r="C94" s="64"/>
      <c r="D94" s="64"/>
      <c r="E94" s="73"/>
    </row>
    <row r="95" spans="1:5" ht="44.25" customHeight="1" x14ac:dyDescent="0.2">
      <c r="A95" s="26" t="s">
        <v>45</v>
      </c>
      <c r="B95" s="27" t="s">
        <v>26</v>
      </c>
      <c r="C95" s="27"/>
      <c r="D95" s="27"/>
      <c r="E95" s="51"/>
    </row>
    <row r="96" spans="1:5" ht="25.5" customHeight="1" x14ac:dyDescent="0.2">
      <c r="A96" s="15" t="s">
        <v>2</v>
      </c>
      <c r="B96" s="97" t="s">
        <v>3</v>
      </c>
      <c r="C96" s="97" t="s">
        <v>8</v>
      </c>
      <c r="D96" s="97" t="s">
        <v>5</v>
      </c>
      <c r="E96" s="49" t="s">
        <v>6</v>
      </c>
    </row>
    <row r="97" spans="1:5" ht="25.5" customHeight="1" x14ac:dyDescent="0.2">
      <c r="A97" s="61">
        <v>42628</v>
      </c>
      <c r="B97" s="76">
        <v>596.5</v>
      </c>
      <c r="C97" s="60" t="s">
        <v>39</v>
      </c>
      <c r="D97" s="64" t="s">
        <v>43</v>
      </c>
      <c r="E97" s="73" t="s">
        <v>44</v>
      </c>
    </row>
    <row r="98" spans="1:5" ht="25.5" customHeight="1" x14ac:dyDescent="0.2">
      <c r="A98" s="61">
        <v>42628</v>
      </c>
      <c r="B98" s="76">
        <v>153.61000000000001</v>
      </c>
      <c r="C98" s="64" t="s">
        <v>48</v>
      </c>
      <c r="D98" s="64" t="s">
        <v>49</v>
      </c>
      <c r="E98" s="73" t="s">
        <v>38</v>
      </c>
    </row>
    <row r="99" spans="1:5" ht="25.5" customHeight="1" x14ac:dyDescent="0.2">
      <c r="A99" s="61">
        <v>42635</v>
      </c>
      <c r="B99" s="75">
        <v>522.6</v>
      </c>
      <c r="C99" s="64" t="s">
        <v>40</v>
      </c>
      <c r="D99" s="64" t="s">
        <v>42</v>
      </c>
      <c r="E99" s="73" t="s">
        <v>41</v>
      </c>
    </row>
    <row r="100" spans="1:5" ht="25.5" customHeight="1" x14ac:dyDescent="0.2">
      <c r="A100" s="61">
        <v>42636</v>
      </c>
      <c r="B100" s="76">
        <v>71.2</v>
      </c>
      <c r="C100" s="89" t="s">
        <v>40</v>
      </c>
      <c r="D100" s="64" t="s">
        <v>49</v>
      </c>
      <c r="E100" s="73" t="s">
        <v>38</v>
      </c>
    </row>
    <row r="101" spans="1:5" ht="25.5" customHeight="1" x14ac:dyDescent="0.2">
      <c r="A101" s="61">
        <v>42695</v>
      </c>
      <c r="B101" s="76">
        <v>366.4</v>
      </c>
      <c r="C101" s="2" t="s">
        <v>62</v>
      </c>
      <c r="D101" s="64" t="s">
        <v>42</v>
      </c>
      <c r="E101" s="73" t="s">
        <v>38</v>
      </c>
    </row>
    <row r="102" spans="1:5" ht="25.5" customHeight="1" x14ac:dyDescent="0.2">
      <c r="A102" s="61">
        <v>42695</v>
      </c>
      <c r="B102" s="76">
        <v>71.2</v>
      </c>
      <c r="C102" s="64" t="s">
        <v>48</v>
      </c>
      <c r="D102" s="64" t="s">
        <v>49</v>
      </c>
      <c r="E102" s="73" t="s">
        <v>38</v>
      </c>
    </row>
    <row r="103" spans="1:5" ht="25.5" customHeight="1" x14ac:dyDescent="0.2">
      <c r="A103" s="91">
        <v>42712</v>
      </c>
      <c r="B103" s="76">
        <v>611</v>
      </c>
      <c r="C103" s="89" t="s">
        <v>48</v>
      </c>
      <c r="D103" s="64" t="s">
        <v>42</v>
      </c>
      <c r="E103" s="73" t="s">
        <v>38</v>
      </c>
    </row>
    <row r="104" spans="1:5" ht="25.5" customHeight="1" x14ac:dyDescent="0.2">
      <c r="A104" s="91">
        <v>42712</v>
      </c>
      <c r="B104" s="76">
        <v>61</v>
      </c>
      <c r="C104" s="89" t="s">
        <v>48</v>
      </c>
      <c r="D104" s="64" t="s">
        <v>49</v>
      </c>
      <c r="E104" s="73" t="s">
        <v>38</v>
      </c>
    </row>
    <row r="105" spans="1:5" ht="25.5" customHeight="1" x14ac:dyDescent="0.2">
      <c r="A105" s="91">
        <v>42725</v>
      </c>
      <c r="B105" s="76">
        <v>460.5</v>
      </c>
      <c r="C105" s="89" t="s">
        <v>48</v>
      </c>
      <c r="D105" s="64" t="s">
        <v>42</v>
      </c>
      <c r="E105" s="73" t="s">
        <v>38</v>
      </c>
    </row>
    <row r="106" spans="1:5" ht="25.5" customHeight="1" x14ac:dyDescent="0.2">
      <c r="A106" s="91">
        <v>42780</v>
      </c>
      <c r="B106" s="76">
        <v>547</v>
      </c>
      <c r="C106" s="89" t="s">
        <v>93</v>
      </c>
      <c r="D106" s="64" t="s">
        <v>42</v>
      </c>
      <c r="E106" s="73" t="s">
        <v>90</v>
      </c>
    </row>
    <row r="107" spans="1:5" ht="25.5" customHeight="1" x14ac:dyDescent="0.2">
      <c r="A107" s="91">
        <v>42781</v>
      </c>
      <c r="B107" s="76">
        <v>518.4</v>
      </c>
      <c r="C107" s="89" t="s">
        <v>48</v>
      </c>
      <c r="D107" s="64" t="s">
        <v>42</v>
      </c>
      <c r="E107" s="73" t="s">
        <v>38</v>
      </c>
    </row>
    <row r="108" spans="1:5" ht="25.5" customHeight="1" x14ac:dyDescent="0.2">
      <c r="A108" s="91">
        <v>42831</v>
      </c>
      <c r="B108" s="76">
        <v>572.20000000000005</v>
      </c>
      <c r="C108" s="89" t="s">
        <v>66</v>
      </c>
      <c r="D108" s="64" t="s">
        <v>42</v>
      </c>
      <c r="E108" s="73" t="s">
        <v>94</v>
      </c>
    </row>
    <row r="109" spans="1:5" ht="25.5" customHeight="1" x14ac:dyDescent="0.2">
      <c r="A109" s="91">
        <v>42878</v>
      </c>
      <c r="B109" s="76">
        <v>226.5</v>
      </c>
      <c r="C109" s="89" t="s">
        <v>95</v>
      </c>
      <c r="D109" s="64" t="s">
        <v>42</v>
      </c>
      <c r="E109" s="73" t="s">
        <v>38</v>
      </c>
    </row>
    <row r="110" spans="1:5" ht="25.5" customHeight="1" x14ac:dyDescent="0.2">
      <c r="A110" s="91">
        <v>42858</v>
      </c>
      <c r="B110" s="103">
        <v>701.2</v>
      </c>
      <c r="C110" s="89" t="s">
        <v>100</v>
      </c>
      <c r="D110" s="64" t="s">
        <v>42</v>
      </c>
      <c r="E110" s="73" t="s">
        <v>38</v>
      </c>
    </row>
    <row r="111" spans="1:5" ht="25.5" customHeight="1" x14ac:dyDescent="0.2">
      <c r="A111" s="91">
        <v>42895</v>
      </c>
      <c r="B111" s="103">
        <v>449</v>
      </c>
      <c r="C111" s="89" t="s">
        <v>113</v>
      </c>
      <c r="D111" s="64" t="s">
        <v>114</v>
      </c>
      <c r="E111" s="73" t="s">
        <v>38</v>
      </c>
    </row>
    <row r="112" spans="1:5" ht="25.5" customHeight="1" x14ac:dyDescent="0.2">
      <c r="A112" s="91">
        <v>42899</v>
      </c>
      <c r="B112" s="103">
        <v>493</v>
      </c>
      <c r="C112" s="89" t="s">
        <v>103</v>
      </c>
      <c r="D112" s="64" t="s">
        <v>42</v>
      </c>
      <c r="E112" s="73" t="s">
        <v>104</v>
      </c>
    </row>
    <row r="113" spans="1:5" ht="25.5" customHeight="1" x14ac:dyDescent="0.2">
      <c r="A113" s="91" t="s">
        <v>105</v>
      </c>
      <c r="B113" s="103">
        <v>449</v>
      </c>
      <c r="C113" s="89" t="s">
        <v>106</v>
      </c>
      <c r="D113" s="64" t="s">
        <v>42</v>
      </c>
      <c r="E113" s="73" t="s">
        <v>38</v>
      </c>
    </row>
    <row r="114" spans="1:5" ht="25.5" customHeight="1" x14ac:dyDescent="0.2">
      <c r="A114" s="91"/>
      <c r="B114" s="103"/>
      <c r="C114" s="89"/>
      <c r="D114" s="64"/>
      <c r="E114" s="73"/>
    </row>
    <row r="115" spans="1:5" ht="25.5" customHeight="1" x14ac:dyDescent="0.2">
      <c r="A115" s="69"/>
      <c r="B115" s="85">
        <f>SUM(B97:B113)</f>
        <v>6870.31</v>
      </c>
      <c r="C115" s="70"/>
      <c r="D115" s="70"/>
      <c r="E115" s="62"/>
    </row>
    <row r="116" spans="1:5" ht="25.5" customHeight="1" x14ac:dyDescent="0.2">
      <c r="A116" s="69"/>
      <c r="B116" s="85"/>
      <c r="C116" s="70"/>
      <c r="D116" s="70"/>
      <c r="E116" s="62"/>
    </row>
    <row r="117" spans="1:5" ht="25.5" customHeight="1" x14ac:dyDescent="0.2">
      <c r="A117" s="69"/>
      <c r="B117" s="85"/>
      <c r="C117" s="70"/>
      <c r="D117" s="70"/>
      <c r="E117" s="62"/>
    </row>
    <row r="118" spans="1:5" ht="25.5" customHeight="1" x14ac:dyDescent="0.2">
      <c r="A118" s="29" t="s">
        <v>29</v>
      </c>
      <c r="B118" s="30">
        <f>SUM(B10+B18+B94+B115)</f>
        <v>9608.5500000000011</v>
      </c>
      <c r="C118" s="31"/>
      <c r="D118" s="32"/>
      <c r="E118" s="52"/>
    </row>
    <row r="119" spans="1:5" ht="25.5" customHeight="1" x14ac:dyDescent="0.2">
      <c r="E119" s="79"/>
    </row>
    <row r="120" spans="1:5" ht="25.5" customHeight="1" x14ac:dyDescent="0.2"/>
    <row r="121" spans="1:5" ht="25.5" customHeight="1" x14ac:dyDescent="0.2"/>
    <row r="122" spans="1:5" ht="25.5" customHeight="1" x14ac:dyDescent="0.2"/>
    <row r="123" spans="1:5" ht="25.5" customHeight="1" x14ac:dyDescent="0.2"/>
    <row r="124" spans="1:5" ht="25.5" customHeight="1" x14ac:dyDescent="0.2"/>
    <row r="125" spans="1:5" ht="25.5" customHeight="1" x14ac:dyDescent="0.2"/>
    <row r="126" spans="1:5" ht="25.5" customHeight="1" x14ac:dyDescent="0.2"/>
    <row r="127" spans="1:5" ht="18.75" customHeight="1" x14ac:dyDescent="0.2"/>
    <row r="128" spans="1:5" ht="18.75" customHeight="1" x14ac:dyDescent="0.2"/>
    <row r="129" spans="1:5" ht="48.75" customHeight="1" x14ac:dyDescent="0.2"/>
    <row r="130" spans="1:5" s="11" customFormat="1" ht="31.5" customHeight="1" x14ac:dyDescent="0.2">
      <c r="A130" s="2"/>
      <c r="B130" s="2"/>
      <c r="C130" s="2"/>
      <c r="D130" s="2"/>
      <c r="E130" s="50"/>
    </row>
    <row r="131" spans="1:5" s="10" customFormat="1" x14ac:dyDescent="0.2">
      <c r="A131" s="2"/>
      <c r="B131" s="2"/>
      <c r="C131" s="2"/>
      <c r="D131" s="2"/>
      <c r="E131" s="50"/>
    </row>
    <row r="132" spans="1:5" s="10" customFormat="1" x14ac:dyDescent="0.2">
      <c r="A132" s="2"/>
      <c r="B132" s="2"/>
      <c r="C132" s="2"/>
      <c r="D132" s="2"/>
      <c r="E132" s="50"/>
    </row>
    <row r="133" spans="1:5" s="10" customFormat="1" x14ac:dyDescent="0.2">
      <c r="A133" s="2"/>
      <c r="B133" s="2"/>
      <c r="C133" s="2"/>
      <c r="D133" s="2"/>
      <c r="E133" s="50"/>
    </row>
    <row r="134" spans="1:5" s="10" customFormat="1" x14ac:dyDescent="0.2">
      <c r="A134" s="2"/>
      <c r="B134" s="2"/>
      <c r="C134" s="2"/>
      <c r="D134" s="2"/>
      <c r="E134" s="50"/>
    </row>
    <row r="135" spans="1:5" s="10" customFormat="1" x14ac:dyDescent="0.2">
      <c r="A135" s="2"/>
      <c r="B135" s="2"/>
      <c r="C135" s="2"/>
      <c r="D135" s="2"/>
      <c r="E135" s="50"/>
    </row>
    <row r="136" spans="1:5" s="10" customFormat="1" x14ac:dyDescent="0.2">
      <c r="A136" s="2"/>
      <c r="B136" s="2"/>
      <c r="C136" s="2"/>
      <c r="D136" s="2"/>
      <c r="E136" s="50"/>
    </row>
    <row r="137" spans="1:5" s="10" customFormat="1" x14ac:dyDescent="0.2">
      <c r="A137" s="2"/>
      <c r="B137" s="2"/>
      <c r="C137" s="2"/>
      <c r="D137" s="2"/>
      <c r="E137" s="50"/>
    </row>
    <row r="138" spans="1:5" s="10" customFormat="1" ht="20.25" customHeight="1" x14ac:dyDescent="0.2">
      <c r="A138" s="2"/>
      <c r="B138" s="2"/>
      <c r="C138" s="2"/>
      <c r="D138" s="2"/>
      <c r="E138" s="50"/>
    </row>
    <row r="139" spans="1:5" s="10" customFormat="1" x14ac:dyDescent="0.2">
      <c r="A139" s="2"/>
      <c r="B139" s="2"/>
      <c r="C139" s="2"/>
      <c r="D139" s="2"/>
      <c r="E139" s="50"/>
    </row>
    <row r="140" spans="1:5" s="10" customFormat="1" x14ac:dyDescent="0.2">
      <c r="A140" s="2"/>
      <c r="B140" s="2"/>
      <c r="C140" s="2"/>
      <c r="D140" s="2"/>
      <c r="E140" s="50"/>
    </row>
    <row r="141" spans="1:5" s="10" customFormat="1" x14ac:dyDescent="0.2">
      <c r="A141" s="2"/>
      <c r="B141" s="2"/>
      <c r="C141" s="2"/>
      <c r="D141" s="2"/>
      <c r="E141" s="50"/>
    </row>
    <row r="142" spans="1:5" s="10" customFormat="1" x14ac:dyDescent="0.2">
      <c r="A142" s="2"/>
      <c r="B142" s="2"/>
      <c r="C142" s="2"/>
      <c r="D142" s="2"/>
      <c r="E142" s="50"/>
    </row>
    <row r="143" spans="1:5" s="10" customFormat="1" x14ac:dyDescent="0.2">
      <c r="A143" s="2"/>
      <c r="B143" s="2"/>
      <c r="C143" s="2"/>
      <c r="D143" s="2"/>
      <c r="E143" s="50"/>
    </row>
    <row r="144" spans="1:5" s="10" customFormat="1" x14ac:dyDescent="0.2">
      <c r="A144" s="2"/>
      <c r="B144" s="2"/>
      <c r="C144" s="2"/>
      <c r="D144" s="2"/>
      <c r="E144" s="50"/>
    </row>
  </sheetData>
  <mergeCells count="2">
    <mergeCell ref="A1:B1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4" workbookViewId="0">
      <selection activeCell="D22" sqref="D22"/>
    </sheetView>
  </sheetViews>
  <sheetFormatPr defaultRowHeight="12.75" x14ac:dyDescent="0.2"/>
  <cols>
    <col min="1" max="1" width="22" style="2" customWidth="1"/>
    <col min="2" max="2" width="15.85546875" style="2" customWidth="1"/>
    <col min="3" max="3" width="41.5703125" style="2" customWidth="1"/>
    <col min="4" max="4" width="30.5703125" style="2" customWidth="1"/>
    <col min="5" max="5" width="28.140625" style="2" customWidth="1"/>
  </cols>
  <sheetData>
    <row r="1" spans="1:5" s="9" customFormat="1" ht="21" thickBot="1" x14ac:dyDescent="0.35">
      <c r="A1" s="87" t="s">
        <v>31</v>
      </c>
      <c r="B1" s="86"/>
      <c r="E1" s="68"/>
    </row>
    <row r="2" spans="1:5" s="1" customFormat="1" ht="36" customHeight="1" x14ac:dyDescent="0.25">
      <c r="A2" s="109" t="s">
        <v>24</v>
      </c>
      <c r="B2" s="108"/>
      <c r="C2" s="35"/>
      <c r="D2" s="35"/>
      <c r="E2" s="36"/>
    </row>
    <row r="3" spans="1:5" s="5" customFormat="1" ht="35.25" customHeight="1" x14ac:dyDescent="0.25">
      <c r="A3" s="110" t="s">
        <v>28</v>
      </c>
      <c r="B3" s="111"/>
      <c r="C3" s="8" t="s">
        <v>35</v>
      </c>
      <c r="E3" s="37"/>
    </row>
    <row r="4" spans="1:5" s="34" customFormat="1" ht="35.25" customHeight="1" x14ac:dyDescent="0.2">
      <c r="A4" s="23" t="s">
        <v>9</v>
      </c>
      <c r="B4" s="24" t="s">
        <v>1</v>
      </c>
      <c r="C4" s="24"/>
      <c r="D4" s="24"/>
      <c r="E4" s="25"/>
    </row>
    <row r="5" spans="1:5" s="4" customFormat="1" ht="25.5" customHeight="1" x14ac:dyDescent="0.2">
      <c r="A5" s="38" t="s">
        <v>2</v>
      </c>
      <c r="B5" s="4" t="s">
        <v>3</v>
      </c>
      <c r="C5" s="4" t="s">
        <v>10</v>
      </c>
      <c r="D5" s="4" t="s">
        <v>11</v>
      </c>
      <c r="E5" s="39" t="s">
        <v>6</v>
      </c>
    </row>
    <row r="6" spans="1:5" ht="25.5" x14ac:dyDescent="0.2">
      <c r="A6" s="17" t="s">
        <v>36</v>
      </c>
      <c r="B6" s="58"/>
      <c r="C6" s="55"/>
      <c r="D6" s="56"/>
      <c r="E6" s="59"/>
    </row>
    <row r="7" spans="1:5" ht="15.75" customHeight="1" x14ac:dyDescent="0.2">
      <c r="A7" s="81">
        <v>42552</v>
      </c>
      <c r="B7" s="102">
        <v>9.9</v>
      </c>
      <c r="C7" s="56" t="s">
        <v>34</v>
      </c>
      <c r="D7" s="95" t="s">
        <v>33</v>
      </c>
      <c r="E7" s="59" t="s">
        <v>25</v>
      </c>
    </row>
    <row r="8" spans="1:5" ht="15.75" customHeight="1" x14ac:dyDescent="0.2">
      <c r="A8" s="81">
        <v>42558</v>
      </c>
      <c r="B8" s="102">
        <v>9</v>
      </c>
      <c r="C8" s="56" t="s">
        <v>34</v>
      </c>
      <c r="D8" s="95" t="s">
        <v>33</v>
      </c>
      <c r="E8" s="59" t="s">
        <v>25</v>
      </c>
    </row>
    <row r="9" spans="1:5" ht="15.75" customHeight="1" x14ac:dyDescent="0.2">
      <c r="A9" s="81">
        <v>42681</v>
      </c>
      <c r="B9" s="102">
        <v>8.8000000000000007</v>
      </c>
      <c r="C9" s="56" t="s">
        <v>66</v>
      </c>
      <c r="D9" s="95" t="s">
        <v>67</v>
      </c>
      <c r="E9" s="59" t="s">
        <v>25</v>
      </c>
    </row>
    <row r="10" spans="1:5" ht="15.75" customHeight="1" x14ac:dyDescent="0.2">
      <c r="A10" s="81">
        <v>42692</v>
      </c>
      <c r="B10" s="102">
        <v>12.6</v>
      </c>
      <c r="C10" s="56" t="s">
        <v>143</v>
      </c>
      <c r="D10" s="95" t="s">
        <v>132</v>
      </c>
      <c r="E10" s="59" t="s">
        <v>25</v>
      </c>
    </row>
    <row r="11" spans="1:5" ht="15.75" customHeight="1" x14ac:dyDescent="0.2">
      <c r="A11" s="81">
        <v>42697</v>
      </c>
      <c r="B11" s="102">
        <v>27.4</v>
      </c>
      <c r="C11" s="56" t="s">
        <v>144</v>
      </c>
      <c r="D11" s="56" t="s">
        <v>145</v>
      </c>
      <c r="E11" s="59" t="s">
        <v>25</v>
      </c>
    </row>
    <row r="12" spans="1:5" ht="15.75" customHeight="1" x14ac:dyDescent="0.2">
      <c r="A12" s="81">
        <v>42710</v>
      </c>
      <c r="B12" s="102">
        <v>19.8</v>
      </c>
      <c r="C12" s="56" t="s">
        <v>72</v>
      </c>
      <c r="D12" s="95" t="s">
        <v>73</v>
      </c>
      <c r="E12" s="59" t="s">
        <v>25</v>
      </c>
    </row>
    <row r="13" spans="1:5" ht="15.75" customHeight="1" x14ac:dyDescent="0.2">
      <c r="A13" s="81">
        <v>42713</v>
      </c>
      <c r="B13" s="102">
        <v>62.5</v>
      </c>
      <c r="C13" s="56" t="s">
        <v>75</v>
      </c>
      <c r="D13" s="95" t="s">
        <v>146</v>
      </c>
      <c r="E13" s="59" t="s">
        <v>25</v>
      </c>
    </row>
    <row r="14" spans="1:5" ht="15.75" customHeight="1" x14ac:dyDescent="0.2">
      <c r="A14" s="81">
        <v>42718</v>
      </c>
      <c r="B14" s="102">
        <v>12.8</v>
      </c>
      <c r="C14" s="56" t="s">
        <v>76</v>
      </c>
      <c r="D14" s="95" t="s">
        <v>147</v>
      </c>
      <c r="E14" s="59" t="s">
        <v>25</v>
      </c>
    </row>
    <row r="15" spans="1:5" ht="15.75" customHeight="1" x14ac:dyDescent="0.2">
      <c r="A15" s="81">
        <v>42743</v>
      </c>
      <c r="B15" s="104">
        <v>26.7</v>
      </c>
      <c r="C15" s="56" t="s">
        <v>85</v>
      </c>
      <c r="D15" s="95" t="s">
        <v>85</v>
      </c>
      <c r="E15" s="59" t="s">
        <v>25</v>
      </c>
    </row>
    <row r="16" spans="1:5" ht="15.75" customHeight="1" x14ac:dyDescent="0.2">
      <c r="A16" s="81">
        <v>42802</v>
      </c>
      <c r="B16" s="104">
        <v>405.54</v>
      </c>
      <c r="C16" s="56" t="s">
        <v>148</v>
      </c>
      <c r="D16" s="95" t="s">
        <v>99</v>
      </c>
      <c r="E16" s="59" t="s">
        <v>25</v>
      </c>
    </row>
    <row r="17" spans="1:5" ht="15.75" customHeight="1" x14ac:dyDescent="0.2">
      <c r="A17" s="81">
        <v>42831</v>
      </c>
      <c r="B17" s="104">
        <v>8</v>
      </c>
      <c r="C17" s="56" t="s">
        <v>117</v>
      </c>
      <c r="D17" s="95" t="s">
        <v>98</v>
      </c>
      <c r="E17" s="59" t="s">
        <v>94</v>
      </c>
    </row>
    <row r="18" spans="1:5" ht="15.75" customHeight="1" x14ac:dyDescent="0.2">
      <c r="A18" s="81">
        <v>42878</v>
      </c>
      <c r="B18" s="104">
        <v>8.5</v>
      </c>
      <c r="C18" s="56" t="s">
        <v>107</v>
      </c>
      <c r="D18" s="95" t="s">
        <v>98</v>
      </c>
      <c r="E18" s="59" t="s">
        <v>38</v>
      </c>
    </row>
    <row r="19" spans="1:5" ht="15.75" customHeight="1" x14ac:dyDescent="0.2">
      <c r="A19" s="81">
        <v>42878</v>
      </c>
      <c r="B19" s="102">
        <v>17.5</v>
      </c>
      <c r="C19" s="95" t="s">
        <v>112</v>
      </c>
      <c r="D19" s="56" t="s">
        <v>149</v>
      </c>
      <c r="E19" s="59" t="s">
        <v>38</v>
      </c>
    </row>
    <row r="20" spans="1:5" ht="15.75" customHeight="1" x14ac:dyDescent="0.2">
      <c r="A20" s="81">
        <v>42894</v>
      </c>
      <c r="B20" s="102">
        <v>9</v>
      </c>
      <c r="C20" s="56" t="s">
        <v>150</v>
      </c>
      <c r="D20" s="95" t="s">
        <v>120</v>
      </c>
      <c r="E20" s="59" t="s">
        <v>25</v>
      </c>
    </row>
    <row r="21" spans="1:5" ht="15.75" customHeight="1" x14ac:dyDescent="0.2">
      <c r="A21" s="81">
        <v>42914</v>
      </c>
      <c r="B21" s="102">
        <v>22.4</v>
      </c>
      <c r="C21" s="56" t="s">
        <v>129</v>
      </c>
      <c r="D21" s="95" t="s">
        <v>151</v>
      </c>
      <c r="E21" s="59" t="s">
        <v>38</v>
      </c>
    </row>
    <row r="22" spans="1:5" ht="15.75" customHeight="1" x14ac:dyDescent="0.2">
      <c r="A22" s="81">
        <v>42914</v>
      </c>
      <c r="B22" s="102">
        <v>39</v>
      </c>
      <c r="C22" s="56" t="s">
        <v>129</v>
      </c>
      <c r="D22" s="95" t="s">
        <v>152</v>
      </c>
      <c r="E22" s="59" t="s">
        <v>38</v>
      </c>
    </row>
    <row r="23" spans="1:5" x14ac:dyDescent="0.2">
      <c r="A23" s="17"/>
      <c r="B23" s="84"/>
      <c r="E23" s="19"/>
    </row>
    <row r="24" spans="1:5" ht="28.5" x14ac:dyDescent="0.2">
      <c r="A24" s="40" t="s">
        <v>30</v>
      </c>
      <c r="B24" s="30">
        <f>SUM(B7:B23)</f>
        <v>699.43999999999994</v>
      </c>
      <c r="C24" s="31"/>
      <c r="D24" s="32"/>
      <c r="E24" s="33"/>
    </row>
    <row r="25" spans="1:5" ht="13.5" thickBot="1" x14ac:dyDescent="0.25">
      <c r="A25" s="20"/>
      <c r="B25" s="21"/>
      <c r="C25" s="21"/>
      <c r="D25" s="21"/>
      <c r="E25" s="22"/>
    </row>
  </sheetData>
  <mergeCells count="2">
    <mergeCell ref="A2:B2"/>
    <mergeCell ref="A3:B3"/>
  </mergeCells>
  <pageMargins left="0.7" right="0.7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D9" sqref="D9"/>
    </sheetView>
  </sheetViews>
  <sheetFormatPr defaultRowHeight="12.75" x14ac:dyDescent="0.2"/>
  <cols>
    <col min="1" max="1" width="19" style="2" customWidth="1"/>
    <col min="2" max="2" width="13.85546875" style="2" customWidth="1"/>
    <col min="3" max="3" width="41.42578125" style="2" customWidth="1"/>
    <col min="4" max="4" width="25.140625" style="2" customWidth="1"/>
    <col min="5" max="5" width="22.42578125" style="2" customWidth="1"/>
  </cols>
  <sheetData>
    <row r="1" spans="1:5" ht="39.75" customHeight="1" x14ac:dyDescent="0.25">
      <c r="A1" s="112" t="s">
        <v>24</v>
      </c>
      <c r="B1" s="108"/>
      <c r="C1" s="12"/>
      <c r="D1" s="12"/>
      <c r="E1" s="14"/>
    </row>
    <row r="2" spans="1:5" ht="29.25" customHeight="1" x14ac:dyDescent="0.25">
      <c r="A2" s="113" t="s">
        <v>28</v>
      </c>
      <c r="B2" s="111"/>
      <c r="C2" s="7" t="s">
        <v>37</v>
      </c>
      <c r="D2" s="3"/>
      <c r="E2" s="16"/>
    </row>
    <row r="3" spans="1:5" ht="39.75" customHeight="1" x14ac:dyDescent="0.2">
      <c r="A3" s="26" t="s">
        <v>12</v>
      </c>
      <c r="B3" s="27" t="s">
        <v>1</v>
      </c>
      <c r="C3" s="27"/>
      <c r="D3" s="27"/>
      <c r="E3" s="28"/>
    </row>
    <row r="4" spans="1:5" ht="29.45" customHeight="1" x14ac:dyDescent="0.2">
      <c r="A4" s="15" t="s">
        <v>2</v>
      </c>
      <c r="B4" s="3" t="s">
        <v>3</v>
      </c>
      <c r="C4" s="114" t="s">
        <v>13</v>
      </c>
      <c r="D4" s="111"/>
      <c r="E4" s="16" t="s">
        <v>14</v>
      </c>
    </row>
    <row r="5" spans="1:5" x14ac:dyDescent="0.2">
      <c r="A5" s="57">
        <v>42695</v>
      </c>
      <c r="B5" s="90">
        <v>29.99</v>
      </c>
      <c r="C5" s="2" t="s">
        <v>69</v>
      </c>
      <c r="D5" s="2" t="s">
        <v>70</v>
      </c>
      <c r="E5" s="2" t="s">
        <v>38</v>
      </c>
    </row>
    <row r="6" spans="1:5" x14ac:dyDescent="0.2">
      <c r="A6" s="57">
        <v>42761</v>
      </c>
      <c r="B6" s="53">
        <v>404</v>
      </c>
      <c r="C6" s="100" t="s">
        <v>86</v>
      </c>
      <c r="D6" s="100" t="s">
        <v>87</v>
      </c>
      <c r="E6" s="67" t="s">
        <v>25</v>
      </c>
    </row>
    <row r="7" spans="1:5" x14ac:dyDescent="0.2">
      <c r="A7" s="57">
        <v>42752</v>
      </c>
      <c r="B7" s="53">
        <v>247.2</v>
      </c>
      <c r="C7" s="88" t="s">
        <v>92</v>
      </c>
      <c r="D7" s="88" t="s">
        <v>153</v>
      </c>
      <c r="E7" s="88" t="s">
        <v>25</v>
      </c>
    </row>
    <row r="8" spans="1:5" s="92" customFormat="1" x14ac:dyDescent="0.2">
      <c r="A8" s="61">
        <v>42893</v>
      </c>
      <c r="B8" s="96">
        <v>6.1</v>
      </c>
      <c r="C8" s="70" t="s">
        <v>118</v>
      </c>
      <c r="D8" s="70" t="s">
        <v>119</v>
      </c>
      <c r="E8" s="70" t="s">
        <v>25</v>
      </c>
    </row>
    <row r="9" spans="1:5" ht="25.5" x14ac:dyDescent="0.2">
      <c r="A9" s="61">
        <v>42895</v>
      </c>
      <c r="B9" s="96">
        <v>611</v>
      </c>
      <c r="C9" s="70" t="s">
        <v>123</v>
      </c>
      <c r="D9" s="70" t="s">
        <v>154</v>
      </c>
      <c r="E9" s="70" t="s">
        <v>38</v>
      </c>
    </row>
    <row r="10" spans="1:5" x14ac:dyDescent="0.2">
      <c r="A10" s="57"/>
      <c r="B10" s="96"/>
      <c r="C10" s="93"/>
      <c r="D10" s="93"/>
      <c r="E10" s="93"/>
    </row>
    <row r="11" spans="1:5" x14ac:dyDescent="0.2">
      <c r="A11" s="57"/>
      <c r="B11" s="96"/>
      <c r="C11" s="94"/>
      <c r="D11" s="94"/>
      <c r="E11" s="94"/>
    </row>
    <row r="12" spans="1:5" x14ac:dyDescent="0.2">
      <c r="A12" s="57"/>
      <c r="B12" s="53"/>
      <c r="C12" s="88"/>
      <c r="D12" s="88"/>
      <c r="E12" s="88"/>
    </row>
    <row r="13" spans="1:5" x14ac:dyDescent="0.2">
      <c r="A13" s="17"/>
      <c r="B13" s="72">
        <f>SUM(B5:B12)</f>
        <v>1298.29</v>
      </c>
      <c r="C13" s="18"/>
      <c r="D13" s="18"/>
      <c r="E13" s="66"/>
    </row>
    <row r="14" spans="1:5" ht="51.75" customHeight="1" x14ac:dyDescent="0.2">
      <c r="A14" s="26" t="s">
        <v>12</v>
      </c>
      <c r="B14" s="27" t="s">
        <v>26</v>
      </c>
      <c r="C14" s="27"/>
      <c r="D14" s="27"/>
      <c r="E14" s="65"/>
    </row>
    <row r="15" spans="1:5" ht="15" customHeight="1" x14ac:dyDescent="0.2">
      <c r="A15" s="15" t="s">
        <v>2</v>
      </c>
      <c r="B15" s="3" t="s">
        <v>3</v>
      </c>
      <c r="C15" s="3"/>
      <c r="D15" s="3"/>
      <c r="E15" s="16"/>
    </row>
    <row r="16" spans="1:5" ht="25.5" x14ac:dyDescent="0.2">
      <c r="A16" s="17" t="s">
        <v>36</v>
      </c>
      <c r="B16" s="18" t="s">
        <v>27</v>
      </c>
      <c r="C16" s="18"/>
      <c r="D16" s="18"/>
      <c r="E16" s="19"/>
    </row>
    <row r="17" spans="1:5" x14ac:dyDescent="0.2">
      <c r="A17" s="17"/>
      <c r="B17" s="18"/>
      <c r="C17" s="18"/>
      <c r="D17" s="18"/>
      <c r="E17" s="19"/>
    </row>
    <row r="18" spans="1:5" ht="29.25" thickBot="1" x14ac:dyDescent="0.25">
      <c r="A18" s="41" t="s">
        <v>32</v>
      </c>
      <c r="B18" s="54">
        <f>SUM(B13:B17)</f>
        <v>1298.29</v>
      </c>
      <c r="C18" s="42"/>
      <c r="D18" s="43"/>
      <c r="E18" s="44"/>
    </row>
  </sheetData>
  <mergeCells count="3">
    <mergeCell ref="A1:B1"/>
    <mergeCell ref="A2:B2"/>
    <mergeCell ref="C4:D4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2" sqref="A12"/>
    </sheetView>
  </sheetViews>
  <sheetFormatPr defaultRowHeight="12.75" x14ac:dyDescent="0.2"/>
  <cols>
    <col min="1" max="1" width="23.85546875" style="2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</cols>
  <sheetData>
    <row r="1" spans="1:5" ht="34.5" customHeight="1" x14ac:dyDescent="0.25">
      <c r="A1" s="115" t="s">
        <v>24</v>
      </c>
      <c r="B1" s="116"/>
      <c r="C1" s="12"/>
      <c r="D1" s="12"/>
      <c r="E1" s="14"/>
    </row>
    <row r="2" spans="1:5" ht="30" customHeight="1" x14ac:dyDescent="0.25">
      <c r="A2" s="113" t="s">
        <v>28</v>
      </c>
      <c r="B2" s="111"/>
      <c r="C2" s="7" t="s">
        <v>37</v>
      </c>
      <c r="D2" s="3"/>
      <c r="E2" s="16"/>
    </row>
    <row r="3" spans="1:5" s="45" customFormat="1" ht="31.9" customHeight="1" x14ac:dyDescent="0.2">
      <c r="A3" s="117" t="s">
        <v>15</v>
      </c>
      <c r="B3" s="118"/>
      <c r="C3" s="118"/>
      <c r="D3" s="118"/>
      <c r="E3" s="33"/>
    </row>
    <row r="4" spans="1:5" s="6" customFormat="1" ht="43.15" customHeight="1" x14ac:dyDescent="0.2">
      <c r="A4" s="119" t="s">
        <v>16</v>
      </c>
      <c r="B4" s="120"/>
      <c r="C4" s="120"/>
      <c r="D4" s="120"/>
      <c r="E4" s="121"/>
    </row>
    <row r="5" spans="1:5" s="45" customFormat="1" ht="20.25" customHeight="1" x14ac:dyDescent="0.2">
      <c r="A5" s="23" t="s">
        <v>17</v>
      </c>
      <c r="B5" s="24"/>
      <c r="C5" s="24"/>
      <c r="D5" s="24"/>
      <c r="E5" s="25"/>
    </row>
    <row r="6" spans="1:5" ht="19.5" customHeight="1" x14ac:dyDescent="0.2">
      <c r="A6" s="15" t="s">
        <v>2</v>
      </c>
      <c r="B6" s="3" t="s">
        <v>18</v>
      </c>
      <c r="C6" s="3" t="s">
        <v>19</v>
      </c>
      <c r="D6" s="3" t="s">
        <v>20</v>
      </c>
      <c r="E6" s="16"/>
    </row>
    <row r="7" spans="1:5" x14ac:dyDescent="0.2">
      <c r="A7" s="17" t="s">
        <v>36</v>
      </c>
      <c r="B7" s="18"/>
      <c r="C7" s="18"/>
      <c r="D7" s="18" t="s">
        <v>27</v>
      </c>
      <c r="E7" s="19"/>
    </row>
    <row r="8" spans="1:5" x14ac:dyDescent="0.2">
      <c r="A8" s="17"/>
      <c r="B8" s="18"/>
      <c r="C8" s="18"/>
      <c r="D8" s="18"/>
      <c r="E8" s="19"/>
    </row>
    <row r="9" spans="1:5" s="45" customFormat="1" ht="27" customHeight="1" x14ac:dyDescent="0.2">
      <c r="A9" s="26" t="s">
        <v>21</v>
      </c>
      <c r="B9" s="27"/>
      <c r="C9" s="27"/>
      <c r="D9" s="27"/>
      <c r="E9" s="28"/>
    </row>
    <row r="10" spans="1:5" x14ac:dyDescent="0.2">
      <c r="A10" s="15" t="s">
        <v>2</v>
      </c>
      <c r="B10" s="3" t="s">
        <v>18</v>
      </c>
      <c r="C10" s="3" t="s">
        <v>22</v>
      </c>
      <c r="D10" s="3" t="s">
        <v>23</v>
      </c>
      <c r="E10" s="16"/>
    </row>
    <row r="11" spans="1:5" x14ac:dyDescent="0.2">
      <c r="A11" s="17" t="s">
        <v>36</v>
      </c>
      <c r="B11" s="18"/>
      <c r="C11" s="18"/>
      <c r="D11" s="18" t="s">
        <v>27</v>
      </c>
      <c r="E11" s="19"/>
    </row>
    <row r="12" spans="1:5" x14ac:dyDescent="0.2">
      <c r="A12" s="17"/>
      <c r="B12" s="18"/>
      <c r="C12" s="18"/>
      <c r="D12" s="18"/>
      <c r="E12" s="19"/>
    </row>
    <row r="13" spans="1:5" ht="13.5" thickBot="1" x14ac:dyDescent="0.25">
      <c r="A13" s="20"/>
      <c r="B13" s="21"/>
      <c r="C13" s="21"/>
      <c r="D13" s="21"/>
      <c r="E13" s="22"/>
    </row>
  </sheetData>
  <mergeCells count="4">
    <mergeCell ref="A1:B1"/>
    <mergeCell ref="A3:D3"/>
    <mergeCell ref="A2:B2"/>
    <mergeCell ref="A4:E4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65F69FCB82914FACE168693EC56340" ma:contentTypeVersion="1" ma:contentTypeDescription="Create a new document." ma:contentTypeScope="" ma:versionID="004b6a0b339c623569589146e918041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0AD770-6B3D-4554-8B76-F5C3EDC803DD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93E54E3-EC57-43A0-B2E7-6AC54E94F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628573-AA8D-426F-94B8-BE83119307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Travel</vt:lpstr>
      <vt:lpstr>Hospitality</vt:lpstr>
      <vt:lpstr>Other</vt:lpstr>
      <vt:lpstr>Gifts</vt:lpstr>
      <vt:lpstr>Sheet1</vt:lpstr>
      <vt:lpstr>Hospitality!Print_Area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Josh Doherty</cp:lastModifiedBy>
  <cp:lastPrinted>2016-07-04T03:21:32Z</cp:lastPrinted>
  <dcterms:created xsi:type="dcterms:W3CDTF">2010-10-17T20:59:02Z</dcterms:created>
  <dcterms:modified xsi:type="dcterms:W3CDTF">2017-11-13T01:41:20Z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0x0101001365F69FCB82914FACE168693EC56340</vt:lpwstr>
  </property>
</Properties>
</file>